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https://corbioncloud.sharepoint.com/sites/CG_TreasuryFO/Shared Documents/General/Share buy back/"/>
    </mc:Choice>
  </mc:AlternateContent>
  <xr:revisionPtr revIDLastSave="39" documentId="8_{655CD106-53A1-4D1B-A784-B7A5872A47A0}" xr6:coauthVersionLast="47" xr6:coauthVersionMax="47" xr10:uidLastSave="{3D08117F-92FF-43BD-B224-68B39483AD94}"/>
  <bookViews>
    <workbookView minimized="1" xWindow="1152" yWindow="1152" windowWidth="17280" windowHeight="8832" tabRatio="599" xr2:uid="{00000000-000D-0000-FFFF-FFFF00000000}"/>
  </bookViews>
  <sheets>
    <sheet name="Corbion daily overview" sheetId="8" r:id="rId1"/>
    <sheet name="Daily trades 29 Apr - 3 May" sheetId="36" r:id="rId2"/>
  </sheets>
  <externalReferences>
    <externalReference r:id="rId3"/>
  </externalReferences>
  <definedNames>
    <definedName name="_xlnm.Print_Area" localSheetId="0">'Corbion daily overview'!$B$1:$I$78</definedName>
    <definedName name="reporting_date">[1]Housekeeping!$B$1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8" i="8" l="1"/>
  <c r="E12" i="8"/>
  <c r="E13" i="8"/>
  <c r="E14" i="8"/>
  <c r="F380" i="36"/>
  <c r="F379" i="36"/>
  <c r="F378" i="36"/>
  <c r="F377" i="36"/>
  <c r="F376" i="36"/>
  <c r="F375" i="36"/>
  <c r="F374" i="36"/>
  <c r="F373" i="36"/>
  <c r="F372" i="36"/>
  <c r="F371" i="36"/>
  <c r="F370" i="36"/>
  <c r="F369" i="36"/>
  <c r="F368" i="36"/>
  <c r="F367" i="36"/>
  <c r="F366" i="36"/>
  <c r="F365" i="36"/>
  <c r="F364" i="36"/>
  <c r="F363" i="36"/>
  <c r="F362" i="36"/>
  <c r="F361" i="36"/>
  <c r="F360" i="36"/>
  <c r="F359" i="36"/>
  <c r="F358" i="36"/>
  <c r="F357" i="36"/>
  <c r="F356" i="36"/>
  <c r="F355" i="36"/>
  <c r="F354" i="36"/>
  <c r="F353" i="36"/>
  <c r="F352" i="36"/>
  <c r="F351" i="36"/>
  <c r="F350" i="36"/>
  <c r="F349" i="36"/>
  <c r="F348" i="36"/>
  <c r="F347" i="36"/>
  <c r="F346" i="36"/>
  <c r="F345" i="36"/>
  <c r="F344" i="36"/>
  <c r="F343" i="36"/>
  <c r="F342" i="36"/>
  <c r="F341" i="36"/>
  <c r="F340" i="36"/>
  <c r="F339" i="36"/>
  <c r="F338" i="36"/>
  <c r="F337" i="36"/>
  <c r="F336" i="36"/>
  <c r="F335" i="36"/>
  <c r="F334" i="36"/>
  <c r="F333" i="36"/>
  <c r="F332" i="36"/>
  <c r="F331" i="36"/>
  <c r="F330" i="36"/>
  <c r="F329" i="36"/>
  <c r="F328" i="36"/>
  <c r="F327" i="36"/>
  <c r="F326" i="36"/>
  <c r="F325" i="36"/>
  <c r="F324" i="36"/>
  <c r="F323" i="36"/>
  <c r="F322" i="36"/>
  <c r="F321" i="36"/>
  <c r="F320" i="36"/>
  <c r="F319" i="36"/>
  <c r="F318" i="36"/>
  <c r="F317" i="36"/>
  <c r="F316" i="36"/>
  <c r="F315" i="36"/>
  <c r="F314" i="36"/>
  <c r="F313" i="36"/>
  <c r="F312" i="36"/>
  <c r="F311" i="36"/>
  <c r="F310" i="36"/>
  <c r="F309" i="36"/>
  <c r="F308" i="36"/>
  <c r="F307" i="36"/>
  <c r="F306" i="36"/>
  <c r="F305" i="36"/>
  <c r="F304" i="36"/>
  <c r="F303" i="36"/>
  <c r="F302" i="36"/>
  <c r="F301" i="36"/>
  <c r="F300" i="36"/>
  <c r="F299" i="36"/>
  <c r="F298" i="36"/>
  <c r="F297" i="36"/>
  <c r="F296" i="36"/>
  <c r="F295" i="36"/>
  <c r="F294" i="36"/>
  <c r="F293" i="36"/>
  <c r="F292" i="36"/>
  <c r="F291" i="36"/>
  <c r="F290" i="36"/>
  <c r="F289" i="36"/>
  <c r="F288" i="36"/>
  <c r="F287" i="36"/>
  <c r="F286" i="36"/>
  <c r="F285" i="36"/>
  <c r="F284" i="36"/>
  <c r="F283" i="36"/>
  <c r="F282" i="36"/>
  <c r="F281" i="36"/>
  <c r="F280" i="36"/>
  <c r="F279" i="36"/>
  <c r="F278" i="36"/>
  <c r="F277" i="36"/>
  <c r="F276" i="36"/>
  <c r="F275" i="36"/>
  <c r="F274" i="36"/>
  <c r="F273" i="36"/>
  <c r="F272" i="36"/>
  <c r="F271" i="36"/>
  <c r="F270" i="36"/>
  <c r="F269" i="36"/>
  <c r="F268" i="36"/>
  <c r="F267" i="36"/>
  <c r="F266" i="36"/>
  <c r="F265" i="36"/>
  <c r="F264" i="36"/>
  <c r="F263" i="36"/>
  <c r="F262" i="36"/>
  <c r="F261" i="36"/>
  <c r="F260" i="36"/>
  <c r="F259" i="36"/>
  <c r="F258" i="36"/>
  <c r="F257" i="36"/>
  <c r="F256" i="36"/>
  <c r="F255" i="36"/>
  <c r="F254" i="36"/>
  <c r="F253" i="36"/>
  <c r="F252" i="36"/>
  <c r="F251" i="36"/>
  <c r="F250" i="36"/>
  <c r="F249" i="36"/>
  <c r="F248" i="36"/>
  <c r="F247" i="36"/>
  <c r="F246" i="36"/>
  <c r="F245" i="36"/>
  <c r="F244" i="36"/>
  <c r="F243" i="36"/>
  <c r="F242" i="36"/>
  <c r="F241" i="36"/>
  <c r="F240" i="36"/>
  <c r="F239" i="36"/>
  <c r="F238" i="36"/>
  <c r="F237" i="36"/>
  <c r="F236" i="36"/>
  <c r="F235" i="36"/>
  <c r="F234" i="36"/>
  <c r="F233" i="36"/>
  <c r="F232" i="36"/>
  <c r="F231" i="36"/>
  <c r="F230" i="36"/>
  <c r="F229" i="36"/>
  <c r="F228" i="36"/>
  <c r="F227" i="36"/>
  <c r="F226" i="36"/>
  <c r="F225" i="36"/>
  <c r="F224" i="36"/>
  <c r="F223" i="36"/>
  <c r="F222" i="36"/>
  <c r="F221" i="36"/>
  <c r="F220" i="36"/>
  <c r="F219" i="36"/>
  <c r="F218" i="36"/>
  <c r="F217" i="36"/>
  <c r="F216" i="36"/>
  <c r="F215" i="36"/>
  <c r="F214" i="36"/>
  <c r="F213" i="36"/>
  <c r="F212" i="36"/>
  <c r="F211" i="36"/>
  <c r="F210" i="36"/>
  <c r="F209" i="36"/>
  <c r="F208" i="36"/>
  <c r="F207" i="36"/>
  <c r="F206" i="36"/>
  <c r="F205" i="36"/>
  <c r="F204" i="36"/>
  <c r="F203" i="36"/>
  <c r="F202" i="36"/>
  <c r="F201" i="36"/>
  <c r="F200" i="36"/>
  <c r="F199" i="36"/>
  <c r="F198" i="36"/>
  <c r="F197" i="36"/>
  <c r="F196" i="36"/>
  <c r="F195" i="36"/>
  <c r="F194" i="36"/>
  <c r="F193" i="36"/>
  <c r="F192" i="36"/>
  <c r="F191" i="36"/>
  <c r="F190" i="36"/>
  <c r="F189" i="36"/>
  <c r="F188" i="36"/>
  <c r="F187" i="36"/>
  <c r="F186" i="36"/>
  <c r="F185" i="36"/>
  <c r="F184" i="36"/>
  <c r="F183" i="36"/>
  <c r="F182" i="36"/>
  <c r="F181" i="36"/>
  <c r="F180" i="36"/>
  <c r="F179" i="36"/>
  <c r="F178" i="36"/>
  <c r="F177" i="36"/>
  <c r="F176" i="36"/>
  <c r="F175" i="36"/>
  <c r="F174" i="36"/>
  <c r="F173" i="36"/>
  <c r="F172" i="36"/>
  <c r="F171" i="36"/>
  <c r="F170" i="36"/>
  <c r="F169" i="36"/>
  <c r="F168" i="36"/>
  <c r="F167" i="36"/>
  <c r="F166" i="36"/>
  <c r="F165" i="36"/>
  <c r="F164" i="36"/>
  <c r="F163" i="36"/>
  <c r="F162" i="36"/>
  <c r="F161" i="36"/>
  <c r="F160" i="36"/>
  <c r="F159" i="36"/>
  <c r="F158" i="36"/>
  <c r="F157" i="36"/>
  <c r="F156" i="36"/>
  <c r="F155" i="36"/>
  <c r="F154" i="36"/>
  <c r="F153" i="36"/>
  <c r="F152" i="36"/>
  <c r="F151" i="36"/>
  <c r="F150" i="36"/>
  <c r="F149" i="36"/>
  <c r="F148" i="36"/>
  <c r="F147" i="36"/>
  <c r="F146" i="36"/>
  <c r="F145" i="36"/>
  <c r="F144" i="36"/>
  <c r="F143" i="36"/>
  <c r="F142" i="36"/>
  <c r="F141" i="36"/>
  <c r="F140" i="36"/>
  <c r="F139" i="36"/>
  <c r="F138" i="36"/>
  <c r="F137" i="36"/>
  <c r="F136" i="36"/>
  <c r="F135" i="36"/>
  <c r="F134" i="36"/>
  <c r="F133" i="36"/>
  <c r="F132" i="36"/>
  <c r="F131" i="36"/>
  <c r="F130" i="36"/>
  <c r="F129" i="36"/>
  <c r="F128" i="36"/>
  <c r="F127" i="36"/>
  <c r="F126" i="36"/>
  <c r="F125" i="36"/>
  <c r="F124" i="36"/>
  <c r="F123" i="36"/>
  <c r="F122" i="36"/>
  <c r="F121" i="36"/>
  <c r="F120" i="36"/>
  <c r="F119" i="36"/>
  <c r="F118" i="36"/>
  <c r="F117" i="36"/>
  <c r="F116" i="36"/>
  <c r="F115" i="36"/>
  <c r="F114" i="36"/>
  <c r="F113" i="36"/>
  <c r="F112" i="36"/>
  <c r="F111" i="36"/>
  <c r="F110" i="36"/>
  <c r="F109" i="36"/>
  <c r="F108" i="36"/>
  <c r="F107" i="36"/>
  <c r="F106" i="36"/>
  <c r="F105" i="36"/>
  <c r="F104" i="36"/>
  <c r="F103" i="36"/>
  <c r="F102" i="36"/>
  <c r="F101" i="36"/>
  <c r="F100" i="36"/>
  <c r="F99" i="36"/>
  <c r="F98" i="36"/>
  <c r="F97" i="36"/>
  <c r="F96" i="36"/>
  <c r="F95" i="36"/>
  <c r="F94" i="36"/>
  <c r="F93" i="36"/>
  <c r="F92" i="36"/>
  <c r="F91" i="36"/>
  <c r="F90" i="36"/>
  <c r="F89" i="36"/>
  <c r="F88" i="36"/>
  <c r="F87" i="36"/>
  <c r="F86" i="36"/>
  <c r="F85" i="36"/>
  <c r="F84" i="36"/>
  <c r="F83" i="36"/>
  <c r="F82" i="36"/>
  <c r="F81" i="36"/>
  <c r="F80" i="36"/>
  <c r="F79" i="36"/>
  <c r="F78" i="36"/>
  <c r="F77" i="36"/>
  <c r="F76" i="36"/>
  <c r="F75" i="36"/>
  <c r="F74" i="36"/>
  <c r="F73" i="36"/>
  <c r="F72" i="36"/>
  <c r="F71" i="36"/>
  <c r="F70" i="36"/>
  <c r="F69" i="36"/>
  <c r="F68" i="36"/>
  <c r="F67" i="36"/>
  <c r="F66" i="36"/>
  <c r="F65" i="36"/>
  <c r="F64" i="36"/>
  <c r="F63" i="36"/>
  <c r="F62" i="36"/>
  <c r="F61" i="36"/>
  <c r="F60" i="36"/>
  <c r="F59" i="36"/>
  <c r="F58" i="36"/>
  <c r="F57" i="36"/>
  <c r="F56" i="36"/>
  <c r="F55" i="36"/>
  <c r="F54" i="36"/>
  <c r="F53" i="36"/>
  <c r="F52" i="36"/>
  <c r="F51" i="36"/>
  <c r="F50" i="36"/>
  <c r="F49" i="36"/>
  <c r="F48" i="36"/>
  <c r="F47" i="36"/>
  <c r="F46" i="36"/>
  <c r="F45" i="36"/>
  <c r="F44" i="36"/>
  <c r="F43" i="36"/>
  <c r="F42" i="36"/>
  <c r="F41" i="36"/>
  <c r="F40" i="36"/>
  <c r="F39" i="36"/>
  <c r="F38" i="36"/>
  <c r="F37" i="36"/>
  <c r="F36" i="36"/>
  <c r="F35" i="36"/>
  <c r="F34" i="36"/>
  <c r="F33" i="36"/>
  <c r="F32" i="36"/>
  <c r="F31" i="36"/>
  <c r="F30" i="36"/>
  <c r="F29" i="36"/>
  <c r="F28" i="36"/>
  <c r="F27" i="36"/>
  <c r="F26" i="36"/>
  <c r="F25" i="36"/>
  <c r="F24" i="36"/>
  <c r="F23" i="36"/>
  <c r="F22" i="36"/>
  <c r="F21" i="36"/>
  <c r="F20" i="36"/>
  <c r="F19" i="36"/>
  <c r="F18" i="36"/>
  <c r="F17" i="36"/>
  <c r="F16" i="36"/>
  <c r="F15" i="36"/>
  <c r="F14" i="36"/>
  <c r="F13" i="36"/>
  <c r="F12" i="36"/>
  <c r="F11" i="36"/>
  <c r="F10" i="36"/>
  <c r="F9" i="36"/>
  <c r="F8" i="36"/>
  <c r="F7" i="36"/>
  <c r="F6" i="36"/>
  <c r="F5" i="36"/>
  <c r="G78" i="8"/>
  <c r="F78" i="8"/>
  <c r="C78" i="8"/>
  <c r="E11" i="8" l="1"/>
  <c r="E78" i="8" s="1"/>
  <c r="D7" i="8" s="1"/>
</calcChain>
</file>

<file path=xl/sharedStrings.xml><?xml version="1.0" encoding="utf-8"?>
<sst xmlns="http://schemas.openxmlformats.org/spreadsheetml/2006/main" count="678" uniqueCount="61">
  <si>
    <t>Date</t>
  </si>
  <si>
    <t>Average price</t>
  </si>
  <si>
    <t>Total</t>
  </si>
  <si>
    <t>Percentage of program completed:</t>
  </si>
  <si>
    <t>Buyback amount</t>
  </si>
  <si>
    <t>Euronext</t>
  </si>
  <si>
    <t>Total shares purchased</t>
  </si>
  <si>
    <t>Trade Details</t>
  </si>
  <si>
    <t>Time</t>
  </si>
  <si>
    <t>Volume</t>
  </si>
  <si>
    <t>Price</t>
  </si>
  <si>
    <t>Proceeds</t>
  </si>
  <si>
    <t>Exchange</t>
  </si>
  <si>
    <t>Start date:</t>
  </si>
  <si>
    <t>Cboe DXE</t>
  </si>
  <si>
    <t>Number of shares purchased per venue</t>
  </si>
  <si>
    <t>Average purchase price per venue</t>
  </si>
  <si>
    <t>Corbion 20 million share buyback program</t>
  </si>
  <si>
    <t>Corbion 20 million share buyback program transaction details</t>
  </si>
  <si>
    <t>Euronext Amsterdam</t>
  </si>
  <si>
    <t>20.10</t>
  </si>
  <si>
    <t>20.08</t>
  </si>
  <si>
    <t>20.40</t>
  </si>
  <si>
    <t>20.38</t>
  </si>
  <si>
    <t>20.36</t>
  </si>
  <si>
    <t>20.34</t>
  </si>
  <si>
    <t>20.42</t>
  </si>
  <si>
    <t>20.48</t>
  </si>
  <si>
    <t>20.50</t>
  </si>
  <si>
    <t>20.46</t>
  </si>
  <si>
    <t>20.54</t>
  </si>
  <si>
    <t>20.52</t>
  </si>
  <si>
    <t>20.60</t>
  </si>
  <si>
    <t>20.56</t>
  </si>
  <si>
    <t>20.58</t>
  </si>
  <si>
    <t>20.44</t>
  </si>
  <si>
    <t>20.78</t>
  </si>
  <si>
    <t>20.74</t>
  </si>
  <si>
    <t>20.72</t>
  </si>
  <si>
    <t>20.86</t>
  </si>
  <si>
    <t>20.84</t>
  </si>
  <si>
    <t>20.80</t>
  </si>
  <si>
    <t>20.76</t>
  </si>
  <si>
    <t>20.94</t>
  </si>
  <si>
    <t>20.96</t>
  </si>
  <si>
    <t>21.02</t>
  </si>
  <si>
    <t>21.06</t>
  </si>
  <si>
    <t>21.04</t>
  </si>
  <si>
    <t>21.00</t>
  </si>
  <si>
    <t>20.90</t>
  </si>
  <si>
    <t>20.82</t>
  </si>
  <si>
    <t>20.66</t>
  </si>
  <si>
    <t>20.62</t>
  </si>
  <si>
    <t>20.88</t>
  </si>
  <si>
    <t>20.70</t>
  </si>
  <si>
    <t>20.92</t>
  </si>
  <si>
    <t>20.98</t>
  </si>
  <si>
    <t>21.16</t>
  </si>
  <si>
    <t>21.14</t>
  </si>
  <si>
    <t>21.12</t>
  </si>
  <si>
    <t>21.10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</si>
</sst>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 * #,##0_ ;_ * \-#,##0_ ;_ * &quot;-&quot;_ ;_ @_ "/>
    <numFmt numFmtId="165" formatCode="_ * #,##0.00_ ;_ * \-#,##0.00_ ;_ * &quot;-&quot;??_ ;_ @_ 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[$-409]d\-mmm\-yyyy;@"/>
    <numFmt numFmtId="169" formatCode="_(* #,##0_);_(* \(#,##0\);_(* &quot;-&quot;??_);_(@_)"/>
    <numFmt numFmtId="170" formatCode="[$-409]d\-mmm\-yy;@"/>
    <numFmt numFmtId="171" formatCode="[$€-413]\ #,##0.00"/>
    <numFmt numFmtId="172" formatCode="[$€-413]\ #,##0.0000"/>
    <numFmt numFmtId="173" formatCode="_ [$€-413]\ * #,##0.00_ ;_ [$€-413]\ * \-#,##0.00_ ;_ [$€-413]\ * &quot;-&quot;??_ ;_ @_ "/>
    <numFmt numFmtId="174" formatCode="[$-F400]h:mm:ss\ AM/PM"/>
    <numFmt numFmtId="175" formatCode="0.00000000000"/>
    <numFmt numFmtId="176" formatCode="_ [$€-413]\ * #,##0.0000_ ;_ [$€-413]\ * \-#,##0.0000_ ;_ [$€-413]\ * &quot;-&quot;??_ ;_ @_ "/>
    <numFmt numFmtId="177" formatCode="[$€-2]\ #,##0.0000"/>
    <numFmt numFmtId="178" formatCode="0.0000"/>
  </numFmts>
  <fonts count="39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Myriad Roman"/>
    </font>
    <font>
      <sz val="10"/>
      <name val="Tahoma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rgb="FF9C0006"/>
      <name val="Calibri"/>
      <family val="2"/>
      <scheme val="minor"/>
    </font>
    <font>
      <b/>
      <sz val="10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0"/>
      <color rgb="FF7F7F7F"/>
      <name val="Calibri"/>
      <family val="2"/>
      <scheme val="minor"/>
    </font>
    <font>
      <sz val="10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3F3F76"/>
      <name val="Calibri"/>
      <family val="2"/>
      <scheme val="minor"/>
    </font>
    <font>
      <sz val="10"/>
      <color rgb="FFFA7D00"/>
      <name val="Calibri"/>
      <family val="2"/>
      <scheme val="minor"/>
    </font>
    <font>
      <sz val="10"/>
      <color rgb="FF9C6500"/>
      <name val="Calibri"/>
      <family val="2"/>
      <scheme val="minor"/>
    </font>
    <font>
      <b/>
      <sz val="10"/>
      <color rgb="FF3F3F3F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8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18"/>
      <name val="Calibri"/>
      <family val="2"/>
      <scheme val="minor"/>
    </font>
    <font>
      <sz val="11"/>
      <color indexed="18"/>
      <name val="Calibri"/>
      <family val="2"/>
      <scheme val="minor"/>
    </font>
    <font>
      <sz val="11"/>
      <color indexed="16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1"/>
      <color theme="2"/>
      <name val="Calibri"/>
      <family val="2"/>
      <scheme val="minor"/>
    </font>
    <font>
      <b/>
      <sz val="11"/>
      <color theme="2"/>
      <name val="Calibri"/>
      <family val="2"/>
      <scheme val="minor"/>
    </font>
    <font>
      <sz val="11"/>
      <color theme="1"/>
      <name val="Calibri"/>
      <family val="2"/>
    </font>
  </fonts>
  <fills count="3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70C0"/>
      </left>
      <right/>
      <top/>
      <bottom/>
      <diagonal/>
    </border>
    <border>
      <left/>
      <right style="medium">
        <color rgb="FF0070C0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</borders>
  <cellStyleXfs count="83">
    <xf numFmtId="0" fontId="0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1" fillId="27" borderId="0" applyNumberFormat="0" applyBorder="0" applyAlignment="0" applyProtection="0"/>
    <xf numFmtId="0" fontId="12" fillId="28" borderId="8" applyNumberFormat="0" applyAlignment="0" applyProtection="0"/>
    <xf numFmtId="0" fontId="14" fillId="29" borderId="9" applyNumberFormat="0" applyAlignment="0" applyProtection="0"/>
    <xf numFmtId="167" fontId="4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30" borderId="0" applyNumberFormat="0" applyBorder="0" applyAlignment="0" applyProtection="0"/>
    <xf numFmtId="0" fontId="17" fillId="0" borderId="10" applyNumberFormat="0" applyFill="0" applyAlignment="0" applyProtection="0"/>
    <xf numFmtId="0" fontId="18" fillId="0" borderId="11" applyNumberFormat="0" applyFill="0" applyAlignment="0" applyProtection="0"/>
    <xf numFmtId="0" fontId="19" fillId="0" borderId="12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31" borderId="8" applyNumberFormat="0" applyAlignment="0" applyProtection="0"/>
    <xf numFmtId="0" fontId="22" fillId="0" borderId="13" applyNumberFormat="0" applyFill="0" applyAlignment="0" applyProtection="0"/>
    <xf numFmtId="0" fontId="23" fillId="32" borderId="0" applyNumberFormat="0" applyBorder="0" applyAlignment="0" applyProtection="0"/>
    <xf numFmtId="0" fontId="5" fillId="0" borderId="0"/>
    <xf numFmtId="0" fontId="6" fillId="0" borderId="0"/>
    <xf numFmtId="0" fontId="6" fillId="0" borderId="0"/>
    <xf numFmtId="0" fontId="8" fillId="0" borderId="0"/>
    <xf numFmtId="0" fontId="9" fillId="0" borderId="0"/>
    <xf numFmtId="0" fontId="7" fillId="0" borderId="0"/>
    <xf numFmtId="0" fontId="9" fillId="0" borderId="0"/>
    <xf numFmtId="0" fontId="9" fillId="33" borderId="14" applyNumberFormat="0" applyFont="0" applyAlignment="0" applyProtection="0"/>
    <xf numFmtId="0" fontId="24" fillId="28" borderId="15" applyNumberFormat="0" applyAlignment="0" applyProtection="0"/>
    <xf numFmtId="9" fontId="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7" fillId="0" borderId="16" applyNumberFormat="0" applyFill="0" applyAlignment="0" applyProtection="0"/>
    <xf numFmtId="0" fontId="28" fillId="0" borderId="0" applyNumberFormat="0" applyFill="0" applyBorder="0" applyAlignment="0" applyProtection="0"/>
    <xf numFmtId="44" fontId="8" fillId="0" borderId="0" applyFont="0" applyFill="0" applyBorder="0" applyAlignment="0" applyProtection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8" fillId="0" borderId="0" applyFont="0" applyFill="0" applyBorder="0" applyAlignment="0" applyProtection="0"/>
    <xf numFmtId="0" fontId="8" fillId="0" borderId="0"/>
  </cellStyleXfs>
  <cellXfs count="117">
    <xf numFmtId="0" fontId="0" fillId="0" borderId="0" xfId="0"/>
    <xf numFmtId="0" fontId="29" fillId="34" borderId="0" xfId="0" applyFont="1" applyFill="1"/>
    <xf numFmtId="0" fontId="29" fillId="2" borderId="0" xfId="0" applyFont="1" applyFill="1"/>
    <xf numFmtId="0" fontId="0" fillId="34" borderId="0" xfId="0" applyFill="1" applyAlignment="1">
      <alignment horizontal="center"/>
    </xf>
    <xf numFmtId="0" fontId="0" fillId="34" borderId="0" xfId="0" applyFill="1"/>
    <xf numFmtId="0" fontId="30" fillId="2" borderId="0" xfId="49" applyFont="1" applyFill="1"/>
    <xf numFmtId="0" fontId="31" fillId="2" borderId="0" xfId="49" applyFont="1" applyFill="1"/>
    <xf numFmtId="169" fontId="31" fillId="34" borderId="0" xfId="35" applyNumberFormat="1" applyFont="1" applyFill="1" applyBorder="1" applyAlignment="1">
      <alignment wrapText="1"/>
    </xf>
    <xf numFmtId="169" fontId="31" fillId="34" borderId="0" xfId="35" applyNumberFormat="1" applyFont="1" applyFill="1" applyBorder="1" applyAlignment="1">
      <alignment horizontal="center" wrapText="1"/>
    </xf>
    <xf numFmtId="0" fontId="0" fillId="2" borderId="0" xfId="0" applyFill="1"/>
    <xf numFmtId="0" fontId="0" fillId="34" borderId="5" xfId="0" applyFill="1" applyBorder="1"/>
    <xf numFmtId="0" fontId="0" fillId="2" borderId="5" xfId="0" applyFill="1" applyBorder="1"/>
    <xf numFmtId="0" fontId="0" fillId="2" borderId="0" xfId="0" applyFill="1" applyAlignment="1">
      <alignment horizontal="right"/>
    </xf>
    <xf numFmtId="0" fontId="32" fillId="34" borderId="0" xfId="49" applyFont="1" applyFill="1" applyAlignment="1">
      <alignment horizontal="center"/>
    </xf>
    <xf numFmtId="0" fontId="32" fillId="2" borderId="0" xfId="49" applyFont="1" applyFill="1" applyAlignment="1">
      <alignment horizontal="right"/>
    </xf>
    <xf numFmtId="0" fontId="33" fillId="2" borderId="0" xfId="49" applyFont="1" applyFill="1"/>
    <xf numFmtId="0" fontId="33" fillId="34" borderId="0" xfId="49" applyFont="1" applyFill="1" applyAlignment="1">
      <alignment horizontal="center"/>
    </xf>
    <xf numFmtId="0" fontId="33" fillId="2" borderId="0" xfId="49" applyFont="1" applyFill="1" applyAlignment="1">
      <alignment horizontal="right"/>
    </xf>
    <xf numFmtId="0" fontId="32" fillId="2" borderId="0" xfId="49" applyFont="1" applyFill="1"/>
    <xf numFmtId="170" fontId="29" fillId="34" borderId="0" xfId="49" applyNumberFormat="1" applyFont="1" applyFill="1" applyAlignment="1">
      <alignment horizontal="center"/>
    </xf>
    <xf numFmtId="0" fontId="29" fillId="2" borderId="0" xfId="49" applyFont="1" applyFill="1" applyAlignment="1">
      <alignment horizontal="right"/>
    </xf>
    <xf numFmtId="10" fontId="33" fillId="34" borderId="0" xfId="49" applyNumberFormat="1" applyFont="1" applyFill="1" applyAlignment="1">
      <alignment horizontal="center"/>
    </xf>
    <xf numFmtId="168" fontId="31" fillId="2" borderId="3" xfId="49" applyNumberFormat="1" applyFont="1" applyFill="1" applyBorder="1" applyAlignment="1">
      <alignment horizontal="right"/>
    </xf>
    <xf numFmtId="171" fontId="31" fillId="2" borderId="7" xfId="49" applyNumberFormat="1" applyFont="1" applyFill="1" applyBorder="1" applyAlignment="1">
      <alignment horizontal="right"/>
    </xf>
    <xf numFmtId="171" fontId="29" fillId="2" borderId="0" xfId="0" applyNumberFormat="1" applyFont="1" applyFill="1" applyAlignment="1">
      <alignment horizontal="right"/>
    </xf>
    <xf numFmtId="0" fontId="29" fillId="34" borderId="0" xfId="0" applyFont="1" applyFill="1" applyAlignment="1">
      <alignment horizontal="center"/>
    </xf>
    <xf numFmtId="173" fontId="34" fillId="34" borderId="0" xfId="0" applyNumberFormat="1" applyFont="1" applyFill="1" applyAlignment="1">
      <alignment horizontal="right"/>
    </xf>
    <xf numFmtId="171" fontId="0" fillId="2" borderId="0" xfId="0" applyNumberFormat="1" applyFill="1" applyAlignment="1">
      <alignment horizontal="right"/>
    </xf>
    <xf numFmtId="169" fontId="0" fillId="34" borderId="0" xfId="0" applyNumberFormat="1" applyFill="1"/>
    <xf numFmtId="172" fontId="29" fillId="2" borderId="0" xfId="0" applyNumberFormat="1" applyFont="1" applyFill="1"/>
    <xf numFmtId="167" fontId="32" fillId="2" borderId="0" xfId="28" applyFont="1" applyFill="1" applyAlignment="1">
      <alignment horizontal="right"/>
    </xf>
    <xf numFmtId="167" fontId="33" fillId="2" borderId="0" xfId="28" applyFont="1" applyFill="1" applyAlignment="1">
      <alignment horizontal="right"/>
    </xf>
    <xf numFmtId="10" fontId="29" fillId="34" borderId="0" xfId="62" applyNumberFormat="1" applyFont="1" applyFill="1" applyAlignment="1">
      <alignment horizontal="center"/>
    </xf>
    <xf numFmtId="171" fontId="29" fillId="2" borderId="0" xfId="28" applyNumberFormat="1" applyFont="1" applyFill="1" applyAlignment="1">
      <alignment horizontal="right"/>
    </xf>
    <xf numFmtId="171" fontId="8" fillId="2" borderId="0" xfId="28" applyNumberFormat="1" applyFont="1" applyFill="1" applyAlignment="1">
      <alignment horizontal="right"/>
    </xf>
    <xf numFmtId="167" fontId="8" fillId="2" borderId="0" xfId="28" applyFont="1" applyFill="1" applyAlignment="1">
      <alignment horizontal="right"/>
    </xf>
    <xf numFmtId="0" fontId="0" fillId="34" borderId="0" xfId="0" applyFill="1" applyAlignment="1">
      <alignment horizontal="right"/>
    </xf>
    <xf numFmtId="169" fontId="33" fillId="2" borderId="0" xfId="49" applyNumberFormat="1" applyFont="1" applyFill="1" applyAlignment="1">
      <alignment horizontal="right"/>
    </xf>
    <xf numFmtId="172" fontId="33" fillId="2" borderId="0" xfId="49" applyNumberFormat="1" applyFont="1" applyFill="1" applyAlignment="1">
      <alignment horizontal="right"/>
    </xf>
    <xf numFmtId="169" fontId="13" fillId="36" borderId="0" xfId="35" applyNumberFormat="1" applyFont="1" applyFill="1" applyBorder="1" applyAlignment="1">
      <alignment horizontal="center" wrapText="1"/>
    </xf>
    <xf numFmtId="174" fontId="13" fillId="36" borderId="0" xfId="35" applyNumberFormat="1" applyFont="1" applyFill="1" applyBorder="1" applyAlignment="1">
      <alignment horizontal="center" wrapText="1"/>
    </xf>
    <xf numFmtId="173" fontId="13" fillId="36" borderId="0" xfId="38" applyNumberFormat="1" applyFont="1" applyFill="1" applyBorder="1" applyAlignment="1">
      <alignment horizontal="center" wrapText="1"/>
    </xf>
    <xf numFmtId="173" fontId="13" fillId="36" borderId="0" xfId="35" applyNumberFormat="1" applyFont="1" applyFill="1" applyBorder="1" applyAlignment="1">
      <alignment horizontal="center" wrapText="1"/>
    </xf>
    <xf numFmtId="174" fontId="0" fillId="34" borderId="0" xfId="0" applyNumberFormat="1" applyFill="1" applyAlignment="1">
      <alignment horizontal="center"/>
    </xf>
    <xf numFmtId="173" fontId="8" fillId="34" borderId="0" xfId="38" applyNumberFormat="1" applyFont="1" applyFill="1" applyBorder="1" applyAlignment="1">
      <alignment horizontal="center"/>
    </xf>
    <xf numFmtId="173" fontId="0" fillId="34" borderId="0" xfId="0" applyNumberFormat="1" applyFill="1" applyAlignment="1">
      <alignment horizontal="center"/>
    </xf>
    <xf numFmtId="3" fontId="29" fillId="0" borderId="20" xfId="0" applyNumberFormat="1" applyFont="1" applyBorder="1" applyAlignment="1">
      <alignment horizontal="right"/>
    </xf>
    <xf numFmtId="3" fontId="29" fillId="0" borderId="21" xfId="0" applyNumberFormat="1" applyFont="1" applyBorder="1" applyAlignment="1">
      <alignment horizontal="right"/>
    </xf>
    <xf numFmtId="0" fontId="35" fillId="36" borderId="0" xfId="49" applyFont="1" applyFill="1" applyAlignment="1">
      <alignment horizontal="center"/>
    </xf>
    <xf numFmtId="0" fontId="29" fillId="2" borderId="0" xfId="0" applyFont="1" applyFill="1" applyAlignment="1">
      <alignment horizontal="center"/>
    </xf>
    <xf numFmtId="167" fontId="35" fillId="36" borderId="0" xfId="28" applyFont="1" applyFill="1" applyBorder="1" applyAlignment="1">
      <alignment horizontal="center"/>
    </xf>
    <xf numFmtId="0" fontId="0" fillId="35" borderId="0" xfId="0" applyFill="1" applyAlignment="1">
      <alignment horizontal="center"/>
    </xf>
    <xf numFmtId="175" fontId="33" fillId="2" borderId="0" xfId="49" applyNumberFormat="1" applyFont="1" applyFill="1" applyAlignment="1">
      <alignment horizontal="right"/>
    </xf>
    <xf numFmtId="171" fontId="0" fillId="34" borderId="0" xfId="0" applyNumberFormat="1" applyFill="1"/>
    <xf numFmtId="164" fontId="29" fillId="34" borderId="1" xfId="0" applyNumberFormat="1" applyFont="1" applyFill="1" applyBorder="1" applyAlignment="1">
      <alignment horizontal="right"/>
    </xf>
    <xf numFmtId="3" fontId="29" fillId="34" borderId="6" xfId="28" applyNumberFormat="1" applyFont="1" applyFill="1" applyBorder="1" applyAlignment="1"/>
    <xf numFmtId="168" fontId="29" fillId="2" borderId="1" xfId="49" applyNumberFormat="1" applyFont="1" applyFill="1" applyBorder="1" applyAlignment="1">
      <alignment horizontal="right"/>
    </xf>
    <xf numFmtId="171" fontId="29" fillId="2" borderId="6" xfId="28" applyNumberFormat="1" applyFont="1" applyFill="1" applyBorder="1" applyAlignment="1">
      <alignment horizontal="right"/>
    </xf>
    <xf numFmtId="171" fontId="29" fillId="0" borderId="21" xfId="0" applyNumberFormat="1" applyFont="1" applyBorder="1" applyAlignment="1">
      <alignment horizontal="right"/>
    </xf>
    <xf numFmtId="164" fontId="26" fillId="34" borderId="3" xfId="0" applyNumberFormat="1" applyFont="1" applyFill="1" applyBorder="1"/>
    <xf numFmtId="2" fontId="8" fillId="34" borderId="0" xfId="38" applyNumberFormat="1" applyFont="1" applyFill="1" applyBorder="1" applyAlignment="1">
      <alignment horizontal="center"/>
    </xf>
    <xf numFmtId="176" fontId="29" fillId="34" borderId="19" xfId="66" applyNumberFormat="1" applyFont="1" applyFill="1" applyBorder="1" applyAlignment="1">
      <alignment horizontal="right"/>
    </xf>
    <xf numFmtId="176" fontId="29" fillId="34" borderId="2" xfId="66" applyNumberFormat="1" applyFont="1" applyFill="1" applyBorder="1" applyAlignment="1">
      <alignment horizontal="right"/>
    </xf>
    <xf numFmtId="176" fontId="0" fillId="34" borderId="2" xfId="0" applyNumberFormat="1" applyFill="1" applyBorder="1"/>
    <xf numFmtId="176" fontId="0" fillId="34" borderId="2" xfId="66" applyNumberFormat="1" applyFont="1" applyFill="1" applyBorder="1"/>
    <xf numFmtId="176" fontId="0" fillId="34" borderId="4" xfId="0" applyNumberFormat="1" applyFill="1" applyBorder="1"/>
    <xf numFmtId="176" fontId="0" fillId="34" borderId="0" xfId="0" applyNumberFormat="1" applyFill="1"/>
    <xf numFmtId="176" fontId="29" fillId="34" borderId="0" xfId="0" applyNumberFormat="1" applyFont="1" applyFill="1"/>
    <xf numFmtId="3" fontId="0" fillId="34" borderId="0" xfId="0" applyNumberFormat="1" applyFill="1"/>
    <xf numFmtId="3" fontId="29" fillId="34" borderId="0" xfId="0" applyNumberFormat="1" applyFont="1" applyFill="1"/>
    <xf numFmtId="0" fontId="35" fillId="36" borderId="1" xfId="49" applyFont="1" applyFill="1" applyBorder="1" applyAlignment="1">
      <alignment horizontal="center"/>
    </xf>
    <xf numFmtId="0" fontId="35" fillId="36" borderId="2" xfId="49" applyFont="1" applyFill="1" applyBorder="1" applyAlignment="1">
      <alignment horizontal="center"/>
    </xf>
    <xf numFmtId="168" fontId="29" fillId="2" borderId="18" xfId="49" applyNumberFormat="1" applyFont="1" applyFill="1" applyBorder="1" applyAlignment="1">
      <alignment horizontal="right"/>
    </xf>
    <xf numFmtId="171" fontId="29" fillId="2" borderId="23" xfId="28" applyNumberFormat="1" applyFont="1" applyFill="1" applyBorder="1" applyAlignment="1">
      <alignment horizontal="right"/>
    </xf>
    <xf numFmtId="176" fontId="29" fillId="0" borderId="20" xfId="66" applyNumberFormat="1" applyFont="1" applyFill="1" applyBorder="1" applyAlignment="1">
      <alignment horizontal="right"/>
    </xf>
    <xf numFmtId="176" fontId="29" fillId="0" borderId="21" xfId="66" applyNumberFormat="1" applyFont="1" applyFill="1" applyBorder="1" applyAlignment="1">
      <alignment horizontal="right"/>
    </xf>
    <xf numFmtId="176" fontId="29" fillId="0" borderId="21" xfId="0" applyNumberFormat="1" applyFont="1" applyBorder="1" applyAlignment="1">
      <alignment horizontal="right"/>
    </xf>
    <xf numFmtId="176" fontId="29" fillId="0" borderId="6" xfId="0" applyNumberFormat="1" applyFont="1" applyBorder="1" applyAlignment="1">
      <alignment horizontal="right"/>
    </xf>
    <xf numFmtId="164" fontId="26" fillId="34" borderId="7" xfId="0" applyNumberFormat="1" applyFont="1" applyFill="1" applyBorder="1"/>
    <xf numFmtId="177" fontId="29" fillId="0" borderId="20" xfId="0" applyNumberFormat="1" applyFont="1" applyBorder="1" applyAlignment="1">
      <alignment horizontal="right"/>
    </xf>
    <xf numFmtId="177" fontId="29" fillId="0" borderId="21" xfId="0" applyNumberFormat="1" applyFont="1" applyBorder="1" applyAlignment="1">
      <alignment horizontal="right"/>
    </xf>
    <xf numFmtId="177" fontId="29" fillId="2" borderId="6" xfId="28" applyNumberFormat="1" applyFont="1" applyFill="1" applyBorder="1" applyAlignment="1">
      <alignment horizontal="right"/>
    </xf>
    <xf numFmtId="177" fontId="29" fillId="2" borderId="23" xfId="28" applyNumberFormat="1" applyFont="1" applyFill="1" applyBorder="1" applyAlignment="1">
      <alignment horizontal="right"/>
    </xf>
    <xf numFmtId="177" fontId="31" fillId="34" borderId="7" xfId="28" applyNumberFormat="1" applyFont="1" applyFill="1" applyBorder="1" applyAlignment="1">
      <alignment horizontal="right"/>
    </xf>
    <xf numFmtId="164" fontId="29" fillId="34" borderId="20" xfId="0" applyNumberFormat="1" applyFont="1" applyFill="1" applyBorder="1" applyAlignment="1">
      <alignment horizontal="right"/>
    </xf>
    <xf numFmtId="164" fontId="29" fillId="34" borderId="6" xfId="0" applyNumberFormat="1" applyFont="1" applyFill="1" applyBorder="1" applyAlignment="1">
      <alignment horizontal="right"/>
    </xf>
    <xf numFmtId="164" fontId="0" fillId="34" borderId="1" xfId="0" applyNumberFormat="1" applyFill="1" applyBorder="1"/>
    <xf numFmtId="164" fontId="0" fillId="34" borderId="6" xfId="0" applyNumberFormat="1" applyFill="1" applyBorder="1"/>
    <xf numFmtId="164" fontId="0" fillId="34" borderId="22" xfId="0" applyNumberFormat="1" applyFill="1" applyBorder="1"/>
    <xf numFmtId="164" fontId="0" fillId="34" borderId="23" xfId="0" applyNumberFormat="1" applyFill="1" applyBorder="1"/>
    <xf numFmtId="3" fontId="29" fillId="34" borderId="1" xfId="28" applyNumberFormat="1" applyFont="1" applyFill="1" applyBorder="1" applyAlignment="1"/>
    <xf numFmtId="3" fontId="29" fillId="34" borderId="22" xfId="28" applyNumberFormat="1" applyFont="1" applyFill="1" applyBorder="1" applyAlignment="1"/>
    <xf numFmtId="3" fontId="31" fillId="34" borderId="3" xfId="28" applyNumberFormat="1" applyFont="1" applyFill="1" applyBorder="1" applyAlignment="1"/>
    <xf numFmtId="0" fontId="36" fillId="37" borderId="0" xfId="49" applyFont="1" applyFill="1"/>
    <xf numFmtId="168" fontId="29" fillId="2" borderId="24" xfId="49" applyNumberFormat="1" applyFont="1" applyFill="1" applyBorder="1" applyAlignment="1">
      <alignment horizontal="center"/>
    </xf>
    <xf numFmtId="3" fontId="38" fillId="34" borderId="0" xfId="82" applyNumberFormat="1" applyFont="1" applyFill="1" applyAlignment="1">
      <alignment horizontal="center"/>
    </xf>
    <xf numFmtId="2" fontId="38" fillId="34" borderId="0" xfId="82" applyNumberFormat="1" applyFont="1" applyFill="1" applyAlignment="1">
      <alignment horizontal="center"/>
    </xf>
    <xf numFmtId="174" fontId="38" fillId="34" borderId="0" xfId="82" applyNumberFormat="1" applyFont="1" applyFill="1" applyAlignment="1">
      <alignment horizontal="center"/>
    </xf>
    <xf numFmtId="4" fontId="29" fillId="34" borderId="0" xfId="35" applyNumberFormat="1" applyFont="1" applyFill="1" applyBorder="1" applyAlignment="1">
      <alignment horizontal="center"/>
    </xf>
    <xf numFmtId="0" fontId="38" fillId="34" borderId="25" xfId="82" applyFont="1" applyFill="1" applyBorder="1" applyAlignment="1">
      <alignment horizontal="center"/>
    </xf>
    <xf numFmtId="178" fontId="38" fillId="34" borderId="0" xfId="82" applyNumberFormat="1" applyFont="1" applyFill="1" applyAlignment="1">
      <alignment horizontal="center"/>
    </xf>
    <xf numFmtId="4" fontId="29" fillId="34" borderId="0" xfId="35" applyNumberFormat="1" applyFont="1" applyFill="1" applyAlignment="1">
      <alignment horizontal="center"/>
    </xf>
    <xf numFmtId="164" fontId="29" fillId="34" borderId="17" xfId="0" applyNumberFormat="1" applyFont="1" applyFill="1" applyBorder="1" applyAlignment="1">
      <alignment horizontal="right"/>
    </xf>
    <xf numFmtId="164" fontId="29" fillId="34" borderId="0" xfId="0" applyNumberFormat="1" applyFont="1" applyFill="1" applyAlignment="1">
      <alignment horizontal="right"/>
    </xf>
    <xf numFmtId="171" fontId="29" fillId="0" borderId="26" xfId="0" applyNumberFormat="1" applyFont="1" applyBorder="1" applyAlignment="1">
      <alignment horizontal="right"/>
    </xf>
    <xf numFmtId="177" fontId="29" fillId="0" borderId="26" xfId="0" applyNumberFormat="1" applyFont="1" applyBorder="1" applyAlignment="1">
      <alignment horizontal="right"/>
    </xf>
    <xf numFmtId="177" fontId="29" fillId="0" borderId="27" xfId="0" applyNumberFormat="1" applyFont="1" applyBorder="1" applyAlignment="1">
      <alignment horizontal="right"/>
    </xf>
    <xf numFmtId="171" fontId="29" fillId="34" borderId="20" xfId="0" applyNumberFormat="1" applyFont="1" applyFill="1" applyBorder="1" applyAlignment="1">
      <alignment horizontal="right"/>
    </xf>
    <xf numFmtId="171" fontId="29" fillId="34" borderId="6" xfId="0" applyNumberFormat="1" applyFont="1" applyFill="1" applyBorder="1" applyAlignment="1">
      <alignment horizontal="right"/>
    </xf>
    <xf numFmtId="171" fontId="29" fillId="34" borderId="23" xfId="0" applyNumberFormat="1" applyFont="1" applyFill="1" applyBorder="1" applyAlignment="1">
      <alignment horizontal="right"/>
    </xf>
    <xf numFmtId="0" fontId="37" fillId="37" borderId="18" xfId="0" applyFont="1" applyFill="1" applyBorder="1" applyAlignment="1">
      <alignment horizontal="center" wrapText="1"/>
    </xf>
    <xf numFmtId="0" fontId="37" fillId="37" borderId="19" xfId="0" applyFont="1" applyFill="1" applyBorder="1" applyAlignment="1">
      <alignment horizontal="center" wrapText="1"/>
    </xf>
    <xf numFmtId="0" fontId="37" fillId="37" borderId="0" xfId="0" applyFont="1" applyFill="1" applyAlignment="1">
      <alignment horizontal="center"/>
    </xf>
    <xf numFmtId="0" fontId="37" fillId="37" borderId="18" xfId="49" applyFont="1" applyFill="1" applyBorder="1" applyAlignment="1">
      <alignment horizontal="center"/>
    </xf>
    <xf numFmtId="0" fontId="37" fillId="37" borderId="17" xfId="49" applyFont="1" applyFill="1" applyBorder="1" applyAlignment="1">
      <alignment horizontal="center"/>
    </xf>
    <xf numFmtId="0" fontId="37" fillId="37" borderId="19" xfId="49" applyFont="1" applyFill="1" applyBorder="1" applyAlignment="1">
      <alignment horizontal="center"/>
    </xf>
    <xf numFmtId="0" fontId="13" fillId="37" borderId="0" xfId="49" applyFont="1" applyFill="1" applyAlignment="1">
      <alignment horizontal="center"/>
    </xf>
  </cellXfs>
  <cellStyles count="83">
    <cellStyle name="20% - Accent1 2" xfId="1" xr:uid="{00000000-0005-0000-0000-000000000000}"/>
    <cellStyle name="20% - Accent2 2" xfId="2" xr:uid="{00000000-0005-0000-0000-000001000000}"/>
    <cellStyle name="20% - Accent3 2" xfId="3" xr:uid="{00000000-0005-0000-0000-000002000000}"/>
    <cellStyle name="20% - Accent4 2" xfId="4" xr:uid="{00000000-0005-0000-0000-000003000000}"/>
    <cellStyle name="20% - Accent5 2" xfId="5" xr:uid="{00000000-0005-0000-0000-000004000000}"/>
    <cellStyle name="20% - Accent6 2" xfId="6" xr:uid="{00000000-0005-0000-0000-000005000000}"/>
    <cellStyle name="40% - Accent1 2" xfId="7" xr:uid="{00000000-0005-0000-0000-000006000000}"/>
    <cellStyle name="40% - Accent2 2" xfId="8" xr:uid="{00000000-0005-0000-0000-000007000000}"/>
    <cellStyle name="40% - Accent3 2" xfId="9" xr:uid="{00000000-0005-0000-0000-000008000000}"/>
    <cellStyle name="40% - Accent4 2" xfId="10" xr:uid="{00000000-0005-0000-0000-000009000000}"/>
    <cellStyle name="40% - Accent5 2" xfId="11" xr:uid="{00000000-0005-0000-0000-00000A000000}"/>
    <cellStyle name="40% - Accent6 2" xfId="12" xr:uid="{00000000-0005-0000-0000-00000B000000}"/>
    <cellStyle name="60% - Accent1 2" xfId="13" xr:uid="{00000000-0005-0000-0000-00000C000000}"/>
    <cellStyle name="60% - Accent2 2" xfId="14" xr:uid="{00000000-0005-0000-0000-00000D000000}"/>
    <cellStyle name="60% - Accent3 2" xfId="15" xr:uid="{00000000-0005-0000-0000-00000E000000}"/>
    <cellStyle name="60% - Accent4 2" xfId="16" xr:uid="{00000000-0005-0000-0000-00000F000000}"/>
    <cellStyle name="60% - Accent5 2" xfId="17" xr:uid="{00000000-0005-0000-0000-000010000000}"/>
    <cellStyle name="60% - Accent6 2" xfId="18" xr:uid="{00000000-0005-0000-0000-000011000000}"/>
    <cellStyle name="Accent1 2" xfId="19" xr:uid="{00000000-0005-0000-0000-000012000000}"/>
    <cellStyle name="Accent2 2" xfId="20" xr:uid="{00000000-0005-0000-0000-000013000000}"/>
    <cellStyle name="Accent3 2" xfId="21" xr:uid="{00000000-0005-0000-0000-000014000000}"/>
    <cellStyle name="Accent4 2" xfId="22" xr:uid="{00000000-0005-0000-0000-000015000000}"/>
    <cellStyle name="Accent5 2" xfId="23" xr:uid="{00000000-0005-0000-0000-000016000000}"/>
    <cellStyle name="Accent6 2" xfId="24" xr:uid="{00000000-0005-0000-0000-000017000000}"/>
    <cellStyle name="Bad 2" xfId="25" xr:uid="{00000000-0005-0000-0000-000018000000}"/>
    <cellStyle name="Calculation 2" xfId="26" xr:uid="{00000000-0005-0000-0000-000019000000}"/>
    <cellStyle name="Check Cell 2" xfId="27" xr:uid="{00000000-0005-0000-0000-00001A000000}"/>
    <cellStyle name="Comma 2" xfId="28" xr:uid="{00000000-0005-0000-0000-00001C000000}"/>
    <cellStyle name="Comma 2 2" xfId="29" xr:uid="{00000000-0005-0000-0000-00001D000000}"/>
    <cellStyle name="Comma 2 2 2" xfId="30" xr:uid="{00000000-0005-0000-0000-00001E000000}"/>
    <cellStyle name="Comma 2 2 3" xfId="31" xr:uid="{00000000-0005-0000-0000-00001F000000}"/>
    <cellStyle name="Comma 2 2 4" xfId="32" xr:uid="{00000000-0005-0000-0000-000020000000}"/>
    <cellStyle name="Comma 2 2 5" xfId="33" xr:uid="{00000000-0005-0000-0000-000021000000}"/>
    <cellStyle name="Comma 2 3" xfId="34" xr:uid="{00000000-0005-0000-0000-000022000000}"/>
    <cellStyle name="Comma 3" xfId="35" xr:uid="{00000000-0005-0000-0000-000023000000}"/>
    <cellStyle name="Comma 4" xfId="36" xr:uid="{00000000-0005-0000-0000-000024000000}"/>
    <cellStyle name="Comma 5" xfId="81" xr:uid="{00000000-0005-0000-0000-000025000000}"/>
    <cellStyle name="Currency" xfId="66" builtinId="4"/>
    <cellStyle name="Currency 2" xfId="37" xr:uid="{00000000-0005-0000-0000-000027000000}"/>
    <cellStyle name="Currency 3" xfId="38" xr:uid="{00000000-0005-0000-0000-000028000000}"/>
    <cellStyle name="Explanatory Text 2" xfId="39" xr:uid="{00000000-0005-0000-0000-000029000000}"/>
    <cellStyle name="Good 2" xfId="40" xr:uid="{00000000-0005-0000-0000-00002A000000}"/>
    <cellStyle name="Heading 1 2" xfId="41" xr:uid="{00000000-0005-0000-0000-00002B000000}"/>
    <cellStyle name="Heading 2 2" xfId="42" xr:uid="{00000000-0005-0000-0000-00002C000000}"/>
    <cellStyle name="Heading 3 2" xfId="43" xr:uid="{00000000-0005-0000-0000-00002D000000}"/>
    <cellStyle name="Heading 4 2" xfId="44" xr:uid="{00000000-0005-0000-0000-00002E000000}"/>
    <cellStyle name="Hyperlink 2" xfId="45" xr:uid="{00000000-0005-0000-0000-00002F000000}"/>
    <cellStyle name="Input 2" xfId="46" xr:uid="{00000000-0005-0000-0000-000030000000}"/>
    <cellStyle name="Linked Cell 2" xfId="47" xr:uid="{00000000-0005-0000-0000-000031000000}"/>
    <cellStyle name="Neutral 2" xfId="48" xr:uid="{00000000-0005-0000-0000-000032000000}"/>
    <cellStyle name="Normal" xfId="0" builtinId="0"/>
    <cellStyle name="Normal 10" xfId="72" xr:uid="{00000000-0005-0000-0000-000034000000}"/>
    <cellStyle name="Normal 11" xfId="73" xr:uid="{00000000-0005-0000-0000-000035000000}"/>
    <cellStyle name="Normal 12" xfId="74" xr:uid="{00000000-0005-0000-0000-000036000000}"/>
    <cellStyle name="Normal 13" xfId="75" xr:uid="{00000000-0005-0000-0000-000037000000}"/>
    <cellStyle name="Normal 14" xfId="76" xr:uid="{00000000-0005-0000-0000-000038000000}"/>
    <cellStyle name="Normal 15" xfId="77" xr:uid="{00000000-0005-0000-0000-000039000000}"/>
    <cellStyle name="Normal 16" xfId="78" xr:uid="{00000000-0005-0000-0000-00003A000000}"/>
    <cellStyle name="Normal 17" xfId="79" xr:uid="{00000000-0005-0000-0000-00003B000000}"/>
    <cellStyle name="Normal 18" xfId="80" xr:uid="{00000000-0005-0000-0000-00003C000000}"/>
    <cellStyle name="Normal 2" xfId="49" xr:uid="{00000000-0005-0000-0000-00003D000000}"/>
    <cellStyle name="Normal 2 2" xfId="50" xr:uid="{00000000-0005-0000-0000-00003E000000}"/>
    <cellStyle name="Normal 3" xfId="51" xr:uid="{00000000-0005-0000-0000-00003F000000}"/>
    <cellStyle name="Normal 3 2" xfId="52" xr:uid="{00000000-0005-0000-0000-000040000000}"/>
    <cellStyle name="Normal 3 2 2" xfId="82" xr:uid="{00000000-0005-0000-0000-000041000000}"/>
    <cellStyle name="Normal 3 3" xfId="68" xr:uid="{00000000-0005-0000-0000-000042000000}"/>
    <cellStyle name="Normal 4" xfId="53" xr:uid="{00000000-0005-0000-0000-000043000000}"/>
    <cellStyle name="Normal 4 2" xfId="54" xr:uid="{00000000-0005-0000-0000-000044000000}"/>
    <cellStyle name="Normal 5" xfId="55" xr:uid="{00000000-0005-0000-0000-000045000000}"/>
    <cellStyle name="Normal 6" xfId="67" xr:uid="{00000000-0005-0000-0000-000046000000}"/>
    <cellStyle name="Normal 7" xfId="69" xr:uid="{00000000-0005-0000-0000-000047000000}"/>
    <cellStyle name="Normal 8" xfId="70" xr:uid="{00000000-0005-0000-0000-000048000000}"/>
    <cellStyle name="Normal 9" xfId="71" xr:uid="{00000000-0005-0000-0000-000049000000}"/>
    <cellStyle name="Note 2" xfId="56" xr:uid="{00000000-0005-0000-0000-00004A000000}"/>
    <cellStyle name="Output 2" xfId="57" xr:uid="{00000000-0005-0000-0000-00004B000000}"/>
    <cellStyle name="Percent 2" xfId="58" xr:uid="{00000000-0005-0000-0000-00004C000000}"/>
    <cellStyle name="Percent 3" xfId="59" xr:uid="{00000000-0005-0000-0000-00004D000000}"/>
    <cellStyle name="Percent 3 2" xfId="60" xr:uid="{00000000-0005-0000-0000-00004E000000}"/>
    <cellStyle name="Percent 4" xfId="61" xr:uid="{00000000-0005-0000-0000-00004F000000}"/>
    <cellStyle name="Percent 5" xfId="62" xr:uid="{00000000-0005-0000-0000-000050000000}"/>
    <cellStyle name="Title 2" xfId="63" xr:uid="{00000000-0005-0000-0000-000051000000}"/>
    <cellStyle name="Total 2" xfId="64" xr:uid="{00000000-0005-0000-0000-000052000000}"/>
    <cellStyle name="Warning Text 2" xfId="65" xr:uid="{00000000-0005-0000-0000-000053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3366"/>
      <rgbColor rgb="00808000"/>
      <rgbColor rgb="00800080"/>
      <rgbColor rgb="00008080"/>
      <rgbColor rgb="00C0C0C0"/>
      <rgbColor rgb="00808080"/>
      <rgbColor rgb="009E9991"/>
      <rgbColor rgb="0000A291"/>
      <rgbColor rgb="0099AB2D"/>
      <rgbColor rgb="00A6791D"/>
      <rgbColor rgb="00E5B700"/>
      <rgbColor rgb="009C71B4"/>
      <rgbColor rgb="00F68B1E"/>
      <rgbColor rgb="00C03A3F"/>
      <rgbColor rgb="0074716A"/>
      <rgbColor rgb="0000685B"/>
      <rgbColor rgb="00728220"/>
      <rgbColor rgb="00846117"/>
      <rgbColor rgb="00F2AF00"/>
      <rgbColor rgb="00614D7D"/>
      <rgbColor rgb="00F56000"/>
      <rgbColor rgb="0096172E"/>
      <rgbColor rgb="00B6B1AB"/>
      <rgbColor rgb="003FB9AA"/>
      <rgbColor rgb="00B4BE64"/>
      <rgbColor rgb="00BC9750"/>
      <rgbColor rgb="00EDC85C"/>
      <rgbColor rgb="00B494C6"/>
      <rgbColor rgb="00F5A85B"/>
      <rgbColor rgb="00CF6A6E"/>
      <rgbColor rgb="00D0CBC6"/>
      <rgbColor rgb="007FD1C7"/>
      <rgbColor rgb="00CFD39A"/>
      <rgbColor rgb="00D2B787"/>
      <rgbColor rgb="00F3DA97"/>
      <rgbColor rgb="00CDB7D9"/>
      <rgbColor rgb="00FAC793"/>
      <rgbColor rgb="00DF9C9E"/>
      <rgbColor rgb="00E7E4E2"/>
      <rgbColor rgb="00BFE8E3"/>
      <rgbColor rgb="00E8E9CE"/>
      <rgbColor rgb="00E7DAC2"/>
      <rgbColor rgb="00F9EDCD"/>
      <rgbColor rgb="00E6DBEC"/>
      <rgbColor rgb="00FDE4CA"/>
      <rgbColor rgb="00EFCDCE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3.xml"/><Relationship Id="rId5" Type="http://schemas.openxmlformats.org/officeDocument/2006/relationships/styles" Target="style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96104</xdr:colOff>
      <xdr:row>2</xdr:row>
      <xdr:rowOff>0</xdr:rowOff>
    </xdr:from>
    <xdr:to>
      <xdr:col>1</xdr:col>
      <xdr:colOff>800100</xdr:colOff>
      <xdr:row>4</xdr:row>
      <xdr:rowOff>93562</xdr:rowOff>
    </xdr:to>
    <xdr:pic>
      <xdr:nvPicPr>
        <xdr:cNvPr id="4" name="Picture 3" descr="http://2.bp.blogspot.com/-Z6ziQd4YcK8/UeZlv4TmRZI/AAAAAAAAa4c/syYSyiukRIE/s1600/Corbion+logo+2013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804" y="485775"/>
          <a:ext cx="703996" cy="4713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lkhuizenl\AppData\Local\Microsoft\Windows\Temporary%20Internet%20Files\Content.Outlook\HFXDWC7X\160630%20Overview%20of%20Final%20Dividend%20Share%20Buy%20Back%20(Draft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otal Overview"/>
      <sheetName val="Reporting - Website (Aggregate)"/>
      <sheetName val="Reporting - Website (Detailed)"/>
      <sheetName val="Reporting - AFM (Detailed)"/>
      <sheetName val="Data - Volumes"/>
      <sheetName val="Housekeep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B1">
            <v>42559</v>
          </cell>
        </row>
      </sheetData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Corbion3">
      <a:dk1>
        <a:srgbClr val="262826"/>
      </a:dk1>
      <a:lt1>
        <a:sysClr val="window" lastClr="FFFFFF"/>
      </a:lt1>
      <a:dk2>
        <a:srgbClr val="07B1D3"/>
      </a:dk2>
      <a:lt2>
        <a:srgbClr val="8E2F8D"/>
      </a:lt2>
      <a:accent1>
        <a:srgbClr val="0A72B6"/>
      </a:accent1>
      <a:accent2>
        <a:srgbClr val="8E2F8D"/>
      </a:accent2>
      <a:accent3>
        <a:srgbClr val="07B1D3"/>
      </a:accent3>
      <a:accent4>
        <a:srgbClr val="ED9813"/>
      </a:accent4>
      <a:accent5>
        <a:srgbClr val="FFDE00"/>
      </a:accent5>
      <a:accent6>
        <a:srgbClr val="CFC9C9"/>
      </a:accent6>
      <a:hlink>
        <a:srgbClr val="272D67"/>
      </a:hlink>
      <a:folHlink>
        <a:srgbClr val="501945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J416"/>
  <sheetViews>
    <sheetView showZeros="0" tabSelected="1" zoomScaleNormal="100" zoomScaleSheetLayoutView="100" workbookViewId="0">
      <pane ySplit="10" topLeftCell="A11" activePane="bottomLeft" state="frozen"/>
      <selection activeCell="E36" sqref="E36"/>
      <selection pane="bottomLeft" activeCell="E78" sqref="E78"/>
    </sheetView>
  </sheetViews>
  <sheetFormatPr defaultColWidth="9.109375" defaultRowHeight="14.4"/>
  <cols>
    <col min="1" max="1" width="4" style="9" customWidth="1"/>
    <col min="2" max="2" width="18.88671875" style="9" customWidth="1"/>
    <col min="3" max="3" width="21.5546875" style="3" bestFit="1" customWidth="1"/>
    <col min="4" max="4" width="18.6640625" style="35" customWidth="1"/>
    <col min="5" max="5" width="18.6640625" style="12" customWidth="1"/>
    <col min="6" max="6" width="18.6640625" style="4" customWidth="1"/>
    <col min="7" max="7" width="18.6640625" style="68" customWidth="1"/>
    <col min="8" max="8" width="18.6640625" style="4" customWidth="1"/>
    <col min="9" max="9" width="18.6640625" style="66" customWidth="1"/>
    <col min="10" max="182" width="9.109375" style="4"/>
    <col min="183" max="16384" width="9.109375" style="9"/>
  </cols>
  <sheetData>
    <row r="1" spans="1:182" ht="23.4">
      <c r="B1" s="5" t="s">
        <v>17</v>
      </c>
      <c r="C1" s="13"/>
      <c r="D1" s="30"/>
      <c r="E1" s="14"/>
      <c r="G1" s="4"/>
      <c r="I1" s="4"/>
    </row>
    <row r="2" spans="1:182">
      <c r="B2" s="15"/>
      <c r="C2" s="16"/>
      <c r="D2" s="30"/>
      <c r="E2" s="14"/>
      <c r="G2" s="4"/>
      <c r="I2" s="4"/>
    </row>
    <row r="3" spans="1:182">
      <c r="B3" s="15"/>
      <c r="C3" s="16"/>
      <c r="D3" s="31"/>
      <c r="E3" s="37"/>
      <c r="G3" s="4"/>
      <c r="I3" s="4"/>
    </row>
    <row r="4" spans="1:182">
      <c r="B4" s="18"/>
      <c r="C4" s="16"/>
      <c r="D4" s="28"/>
      <c r="E4" s="38"/>
      <c r="F4" s="28"/>
      <c r="G4" s="4"/>
      <c r="I4" s="4"/>
    </row>
    <row r="5" spans="1:182">
      <c r="B5" s="18"/>
      <c r="C5" s="16"/>
      <c r="D5" s="53"/>
      <c r="E5" s="52"/>
      <c r="F5" s="28"/>
      <c r="G5" s="4"/>
      <c r="I5" s="4"/>
    </row>
    <row r="6" spans="1:182" s="2" customFormat="1">
      <c r="B6" s="6" t="s">
        <v>13</v>
      </c>
      <c r="D6" s="19">
        <v>45411</v>
      </c>
      <c r="E6" s="4"/>
      <c r="F6" s="29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</row>
    <row r="7" spans="1:182" s="2" customFormat="1">
      <c r="B7" s="6" t="s">
        <v>3</v>
      </c>
      <c r="D7" s="32">
        <f>E78/20000000</f>
        <v>3.9841289459999991E-2</v>
      </c>
      <c r="E7" s="20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</row>
    <row r="8" spans="1:182">
      <c r="B8" s="15"/>
      <c r="C8" s="21"/>
      <c r="D8"/>
      <c r="E8" s="17"/>
      <c r="G8" s="4"/>
      <c r="I8" s="4"/>
    </row>
    <row r="9" spans="1:182">
      <c r="A9" s="2"/>
      <c r="B9" s="93"/>
      <c r="C9" s="113" t="s">
        <v>2</v>
      </c>
      <c r="D9" s="114"/>
      <c r="E9" s="115"/>
      <c r="F9" s="110" t="s">
        <v>15</v>
      </c>
      <c r="G9" s="111"/>
      <c r="H9" s="112" t="s">
        <v>16</v>
      </c>
      <c r="I9" s="112"/>
    </row>
    <row r="10" spans="1:182" s="51" customFormat="1">
      <c r="A10" s="49"/>
      <c r="B10" s="48" t="s">
        <v>0</v>
      </c>
      <c r="C10" s="70" t="s">
        <v>6</v>
      </c>
      <c r="D10" s="50" t="s">
        <v>1</v>
      </c>
      <c r="E10" s="71" t="s">
        <v>4</v>
      </c>
      <c r="F10" s="70" t="s">
        <v>5</v>
      </c>
      <c r="G10" s="71" t="s">
        <v>14</v>
      </c>
      <c r="H10" s="48" t="s">
        <v>5</v>
      </c>
      <c r="I10" s="48" t="s">
        <v>14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</row>
    <row r="11" spans="1:182" s="2" customFormat="1">
      <c r="B11" s="72">
        <v>45411</v>
      </c>
      <c r="C11" s="46">
        <v>10456</v>
      </c>
      <c r="D11" s="79">
        <v>19.932600000000001</v>
      </c>
      <c r="E11" s="107">
        <f>C11*D11</f>
        <v>208415.26560000001</v>
      </c>
      <c r="F11" s="102">
        <v>9424</v>
      </c>
      <c r="G11" s="84">
        <v>1032</v>
      </c>
      <c r="H11" s="74">
        <v>19.92239388794567</v>
      </c>
      <c r="I11" s="61">
        <v>20.025697674418602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</row>
    <row r="12" spans="1:182" s="2" customFormat="1">
      <c r="B12" s="56">
        <v>45412</v>
      </c>
      <c r="C12" s="47">
        <v>7748</v>
      </c>
      <c r="D12" s="80">
        <v>20.463200000000001</v>
      </c>
      <c r="E12" s="108">
        <f t="shared" ref="E12:E14" si="0">C12*D12</f>
        <v>158548.87359999999</v>
      </c>
      <c r="F12" s="103">
        <v>6243</v>
      </c>
      <c r="G12" s="85">
        <v>1505</v>
      </c>
      <c r="H12" s="75">
        <v>20.467073522345029</v>
      </c>
      <c r="I12" s="62">
        <v>20.447162790697675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</row>
    <row r="13" spans="1:182" s="2" customFormat="1">
      <c r="B13" s="56">
        <v>45414</v>
      </c>
      <c r="C13" s="47">
        <v>9115</v>
      </c>
      <c r="D13" s="80">
        <v>20.881499999999999</v>
      </c>
      <c r="E13" s="108">
        <f t="shared" si="0"/>
        <v>190334.8725</v>
      </c>
      <c r="F13" s="103">
        <v>6486</v>
      </c>
      <c r="G13" s="85">
        <v>2629</v>
      </c>
      <c r="H13" s="75">
        <v>20.872753623188405</v>
      </c>
      <c r="I13" s="62">
        <v>20.903020159756565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</row>
    <row r="14" spans="1:182" s="2" customFormat="1">
      <c r="B14" s="56">
        <v>45415</v>
      </c>
      <c r="C14" s="47">
        <v>11383</v>
      </c>
      <c r="D14" s="106">
        <v>21.0425</v>
      </c>
      <c r="E14" s="109">
        <f t="shared" si="0"/>
        <v>239526.7775</v>
      </c>
      <c r="F14" s="103">
        <v>8369</v>
      </c>
      <c r="G14" s="85">
        <v>3014</v>
      </c>
      <c r="H14" s="75">
        <v>21.044698291313175</v>
      </c>
      <c r="I14" s="62">
        <v>21.036456536164565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</row>
    <row r="15" spans="1:182" s="2" customFormat="1" hidden="1">
      <c r="B15" s="56">
        <v>45418</v>
      </c>
      <c r="C15" s="47"/>
      <c r="D15" s="105"/>
      <c r="E15" s="104"/>
      <c r="F15" s="54"/>
      <c r="G15" s="85"/>
      <c r="H15" s="76"/>
      <c r="I15" s="62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</row>
    <row r="16" spans="1:182" s="2" customFormat="1" hidden="1">
      <c r="B16" s="56">
        <v>45419</v>
      </c>
      <c r="C16" s="47"/>
      <c r="D16" s="80"/>
      <c r="E16" s="58"/>
      <c r="F16" s="54"/>
      <c r="G16" s="85"/>
      <c r="H16" s="76"/>
      <c r="I16" s="62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</row>
    <row r="17" spans="2:244" s="2" customFormat="1" hidden="1">
      <c r="B17" s="56">
        <v>45420</v>
      </c>
      <c r="C17" s="47"/>
      <c r="D17" s="80"/>
      <c r="E17" s="58"/>
      <c r="F17" s="54"/>
      <c r="G17" s="85"/>
      <c r="H17" s="76"/>
      <c r="I17" s="62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</row>
    <row r="18" spans="2:244" s="2" customFormat="1" hidden="1">
      <c r="B18" s="56">
        <v>45421</v>
      </c>
      <c r="C18" s="47"/>
      <c r="D18" s="80"/>
      <c r="E18" s="58"/>
      <c r="F18" s="54"/>
      <c r="G18" s="85"/>
      <c r="H18" s="76"/>
      <c r="I18" s="62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</row>
    <row r="19" spans="2:244" s="2" customFormat="1" hidden="1">
      <c r="B19" s="56">
        <v>45422</v>
      </c>
      <c r="C19" s="47"/>
      <c r="D19" s="80"/>
      <c r="E19" s="58"/>
      <c r="F19" s="54"/>
      <c r="G19" s="85"/>
      <c r="H19" s="76"/>
      <c r="I19" s="62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</row>
    <row r="20" spans="2:244" hidden="1">
      <c r="B20" s="56">
        <v>45425</v>
      </c>
      <c r="C20" s="55"/>
      <c r="D20" s="81"/>
      <c r="E20" s="57"/>
      <c r="F20" s="86"/>
      <c r="G20" s="87"/>
      <c r="H20" s="76"/>
      <c r="I20" s="63"/>
    </row>
    <row r="21" spans="2:244" hidden="1">
      <c r="B21" s="56">
        <v>45426</v>
      </c>
      <c r="C21" s="55"/>
      <c r="D21" s="81"/>
      <c r="E21" s="57"/>
      <c r="F21" s="86"/>
      <c r="G21" s="87"/>
      <c r="H21" s="76"/>
      <c r="I21" s="63"/>
    </row>
    <row r="22" spans="2:244" hidden="1">
      <c r="B22" s="56">
        <v>45427</v>
      </c>
      <c r="C22" s="55"/>
      <c r="D22" s="81"/>
      <c r="E22" s="57"/>
      <c r="F22" s="86"/>
      <c r="G22" s="87"/>
      <c r="H22" s="76"/>
      <c r="I22" s="63"/>
    </row>
    <row r="23" spans="2:244" hidden="1">
      <c r="B23" s="56">
        <v>45428</v>
      </c>
      <c r="C23" s="55"/>
      <c r="D23" s="81"/>
      <c r="E23" s="57"/>
      <c r="F23" s="86"/>
      <c r="G23" s="87"/>
      <c r="H23" s="76"/>
      <c r="I23" s="63"/>
    </row>
    <row r="24" spans="2:244" hidden="1">
      <c r="B24" s="56">
        <v>45429</v>
      </c>
      <c r="C24" s="55"/>
      <c r="D24" s="81"/>
      <c r="E24" s="57"/>
      <c r="F24" s="86"/>
      <c r="G24" s="87"/>
      <c r="H24" s="76"/>
      <c r="I24" s="64"/>
    </row>
    <row r="25" spans="2:244" hidden="1">
      <c r="B25" s="56">
        <v>45432</v>
      </c>
      <c r="C25" s="55"/>
      <c r="D25" s="81"/>
      <c r="E25" s="57"/>
      <c r="F25" s="86"/>
      <c r="G25" s="87"/>
      <c r="H25" s="76"/>
      <c r="I25" s="64"/>
    </row>
    <row r="26" spans="2:244" hidden="1">
      <c r="B26" s="56">
        <v>45433</v>
      </c>
      <c r="C26" s="55"/>
      <c r="D26" s="81"/>
      <c r="E26" s="57"/>
      <c r="F26" s="86"/>
      <c r="G26" s="87"/>
      <c r="H26" s="76"/>
      <c r="I26" s="64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  <c r="DT26" s="26"/>
      <c r="DU26" s="26"/>
      <c r="DV26" s="26"/>
      <c r="DW26" s="26"/>
      <c r="DX26" s="26"/>
      <c r="DY26" s="26"/>
      <c r="DZ26" s="26"/>
      <c r="EA26" s="26"/>
      <c r="EB26" s="26"/>
      <c r="EC26" s="26"/>
      <c r="ED26" s="26"/>
      <c r="EE26" s="26"/>
      <c r="EF26" s="26"/>
      <c r="EG26" s="26"/>
      <c r="EH26" s="26"/>
      <c r="EI26" s="26"/>
      <c r="EJ26" s="26"/>
      <c r="EK26" s="26"/>
      <c r="EL26" s="26"/>
      <c r="EM26" s="26"/>
      <c r="EN26" s="26"/>
      <c r="EO26" s="26"/>
      <c r="EP26" s="26"/>
      <c r="EQ26" s="26"/>
      <c r="ER26" s="26"/>
      <c r="ES26" s="26"/>
      <c r="ET26" s="26"/>
      <c r="EU26" s="26"/>
      <c r="EV26" s="26"/>
      <c r="EW26" s="26"/>
      <c r="EX26" s="26"/>
      <c r="EY26" s="26"/>
      <c r="EZ26" s="26"/>
      <c r="FA26" s="26"/>
      <c r="FB26" s="26"/>
      <c r="FC26" s="26"/>
      <c r="FD26" s="26"/>
      <c r="FE26" s="26"/>
      <c r="FF26" s="26"/>
      <c r="FG26" s="26"/>
      <c r="FH26" s="26"/>
      <c r="FI26" s="26"/>
      <c r="FJ26" s="26"/>
      <c r="FK26" s="26"/>
      <c r="FL26" s="26"/>
      <c r="FM26" s="26"/>
      <c r="FN26" s="26"/>
      <c r="FO26" s="26"/>
      <c r="FP26" s="26"/>
      <c r="FQ26" s="26"/>
      <c r="FR26" s="26"/>
      <c r="FS26" s="26"/>
      <c r="FT26" s="26"/>
      <c r="FU26" s="26"/>
      <c r="FV26" s="26"/>
      <c r="FW26" s="26"/>
      <c r="FX26" s="26"/>
      <c r="FY26" s="26"/>
      <c r="FZ26" s="26"/>
      <c r="GA26" s="26"/>
      <c r="GB26" s="26"/>
      <c r="GC26" s="26"/>
      <c r="GD26" s="26"/>
      <c r="GE26" s="26"/>
      <c r="GF26" s="26"/>
      <c r="GG26" s="26"/>
      <c r="GH26" s="26"/>
      <c r="GI26" s="26"/>
      <c r="GJ26" s="26"/>
      <c r="GK26" s="26"/>
      <c r="GL26" s="26"/>
      <c r="GM26" s="26"/>
      <c r="GN26" s="26"/>
      <c r="GO26" s="26"/>
      <c r="GP26" s="26"/>
      <c r="GQ26" s="26"/>
      <c r="GR26" s="26"/>
      <c r="GS26" s="26"/>
      <c r="GT26" s="26"/>
      <c r="GU26" s="26"/>
      <c r="GV26" s="26"/>
      <c r="GW26" s="26"/>
      <c r="GX26" s="26"/>
      <c r="GY26" s="26"/>
      <c r="GZ26" s="26"/>
      <c r="HA26" s="26"/>
      <c r="HB26" s="26"/>
      <c r="HC26" s="26"/>
      <c r="HD26" s="26"/>
      <c r="HE26" s="26"/>
      <c r="HF26" s="26"/>
      <c r="HG26" s="26"/>
      <c r="HH26" s="26"/>
      <c r="HI26" s="26"/>
      <c r="HJ26" s="26"/>
      <c r="HK26" s="26"/>
      <c r="HL26" s="26"/>
      <c r="HM26" s="26"/>
      <c r="HN26" s="26"/>
      <c r="HO26" s="26"/>
      <c r="HP26" s="26"/>
      <c r="HQ26" s="26"/>
      <c r="HR26" s="26"/>
      <c r="HS26" s="26"/>
      <c r="HT26" s="26"/>
      <c r="HU26" s="26"/>
      <c r="HV26" s="26"/>
      <c r="HW26" s="26"/>
      <c r="HX26" s="26"/>
      <c r="HY26" s="26"/>
      <c r="HZ26" s="26"/>
      <c r="IA26" s="26"/>
      <c r="IB26" s="26"/>
      <c r="IC26" s="26"/>
      <c r="ID26" s="26"/>
      <c r="IE26" s="26"/>
      <c r="IF26" s="26"/>
      <c r="IG26" s="26"/>
      <c r="IH26" s="26"/>
      <c r="II26" s="26"/>
      <c r="IJ26" s="26"/>
    </row>
    <row r="27" spans="2:244" hidden="1">
      <c r="B27" s="56">
        <v>45434</v>
      </c>
      <c r="C27" s="55"/>
      <c r="D27" s="81"/>
      <c r="E27" s="57"/>
      <c r="F27" s="86"/>
      <c r="G27" s="87"/>
      <c r="H27" s="76"/>
      <c r="I27" s="64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6"/>
      <c r="DK27" s="26"/>
      <c r="DL27" s="26"/>
      <c r="DM27" s="26"/>
      <c r="DN27" s="26"/>
      <c r="DO27" s="26"/>
      <c r="DP27" s="26"/>
      <c r="DQ27" s="26"/>
      <c r="DR27" s="26"/>
      <c r="DS27" s="26"/>
      <c r="DT27" s="26"/>
      <c r="DU27" s="26"/>
      <c r="DV27" s="26"/>
      <c r="DW27" s="26"/>
      <c r="DX27" s="26"/>
      <c r="DY27" s="26"/>
      <c r="DZ27" s="26"/>
      <c r="EA27" s="26"/>
      <c r="EB27" s="26"/>
      <c r="EC27" s="26"/>
      <c r="ED27" s="26"/>
      <c r="EE27" s="26"/>
      <c r="EF27" s="26"/>
      <c r="EG27" s="26"/>
      <c r="EH27" s="26"/>
      <c r="EI27" s="26"/>
      <c r="EJ27" s="26"/>
      <c r="EK27" s="26"/>
      <c r="EL27" s="26"/>
      <c r="EM27" s="26"/>
      <c r="EN27" s="26"/>
      <c r="EO27" s="26"/>
      <c r="EP27" s="26"/>
      <c r="EQ27" s="26"/>
      <c r="ER27" s="26"/>
      <c r="ES27" s="26"/>
      <c r="ET27" s="26"/>
      <c r="EU27" s="26"/>
      <c r="EV27" s="26"/>
      <c r="EW27" s="26"/>
      <c r="EX27" s="26"/>
      <c r="EY27" s="26"/>
      <c r="EZ27" s="26"/>
      <c r="FA27" s="26"/>
      <c r="FB27" s="26"/>
      <c r="FC27" s="26"/>
      <c r="FD27" s="26"/>
      <c r="FE27" s="26"/>
      <c r="FF27" s="26"/>
      <c r="FG27" s="26"/>
      <c r="FH27" s="26"/>
      <c r="FI27" s="26"/>
      <c r="FJ27" s="26"/>
      <c r="FK27" s="26"/>
      <c r="FL27" s="26"/>
      <c r="FM27" s="26"/>
      <c r="FN27" s="26"/>
      <c r="FO27" s="26"/>
      <c r="FP27" s="26"/>
      <c r="FQ27" s="26"/>
      <c r="FR27" s="26"/>
      <c r="FS27" s="26"/>
      <c r="FT27" s="26"/>
      <c r="FU27" s="26"/>
      <c r="FV27" s="26"/>
      <c r="FW27" s="26"/>
      <c r="FX27" s="26"/>
      <c r="FY27" s="26"/>
      <c r="FZ27" s="26"/>
      <c r="GA27" s="26"/>
      <c r="GB27" s="26"/>
      <c r="GC27" s="26"/>
      <c r="GD27" s="26"/>
      <c r="GE27" s="26"/>
      <c r="GF27" s="26"/>
      <c r="GG27" s="26"/>
      <c r="GH27" s="26"/>
      <c r="GI27" s="26"/>
      <c r="GJ27" s="26"/>
      <c r="GK27" s="26"/>
      <c r="GL27" s="26"/>
      <c r="GM27" s="26"/>
      <c r="GN27" s="26"/>
      <c r="GO27" s="26"/>
      <c r="GP27" s="26"/>
      <c r="GQ27" s="26"/>
      <c r="GR27" s="26"/>
      <c r="GS27" s="26"/>
      <c r="GT27" s="26"/>
      <c r="GU27" s="26"/>
      <c r="GV27" s="26"/>
      <c r="GW27" s="26"/>
      <c r="GX27" s="26"/>
      <c r="GY27" s="26"/>
      <c r="GZ27" s="26"/>
      <c r="HA27" s="26"/>
      <c r="HB27" s="26"/>
      <c r="HC27" s="26"/>
      <c r="HD27" s="26"/>
      <c r="HE27" s="26"/>
      <c r="HF27" s="26"/>
      <c r="HG27" s="26"/>
      <c r="HH27" s="26"/>
      <c r="HI27" s="26"/>
      <c r="HJ27" s="26"/>
      <c r="HK27" s="26"/>
      <c r="HL27" s="26"/>
      <c r="HM27" s="26"/>
      <c r="HN27" s="26"/>
      <c r="HO27" s="26"/>
      <c r="HP27" s="26"/>
      <c r="HQ27" s="26"/>
      <c r="HR27" s="26"/>
      <c r="HS27" s="26"/>
      <c r="HT27" s="26"/>
      <c r="HU27" s="26"/>
      <c r="HV27" s="26"/>
      <c r="HW27" s="26"/>
      <c r="HX27" s="26"/>
      <c r="HY27" s="26"/>
      <c r="HZ27" s="26"/>
      <c r="IA27" s="26"/>
      <c r="IB27" s="26"/>
      <c r="IC27" s="26"/>
      <c r="ID27" s="26"/>
      <c r="IE27" s="26"/>
      <c r="IF27" s="26"/>
      <c r="IG27" s="26"/>
      <c r="IH27" s="26"/>
      <c r="II27" s="26"/>
      <c r="IJ27" s="26"/>
    </row>
    <row r="28" spans="2:244" hidden="1">
      <c r="B28" s="56">
        <v>45435</v>
      </c>
      <c r="C28" s="55"/>
      <c r="D28" s="81"/>
      <c r="E28" s="57"/>
      <c r="F28" s="86"/>
      <c r="G28" s="87"/>
      <c r="H28" s="76"/>
      <c r="I28" s="64"/>
    </row>
    <row r="29" spans="2:244" hidden="1">
      <c r="B29" s="56">
        <v>45436</v>
      </c>
      <c r="C29" s="55"/>
      <c r="D29" s="81"/>
      <c r="E29" s="57"/>
      <c r="F29" s="86"/>
      <c r="G29" s="87"/>
      <c r="H29" s="76"/>
      <c r="I29" s="64"/>
    </row>
    <row r="30" spans="2:244" hidden="1">
      <c r="B30" s="56">
        <v>45439</v>
      </c>
      <c r="C30" s="55"/>
      <c r="D30" s="81"/>
      <c r="E30" s="57"/>
      <c r="F30" s="86"/>
      <c r="G30" s="87"/>
      <c r="H30" s="76"/>
      <c r="I30" s="64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26"/>
      <c r="EB30" s="26"/>
      <c r="EC30" s="26"/>
      <c r="ED30" s="26"/>
      <c r="EE30" s="26"/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6"/>
      <c r="EQ30" s="26"/>
      <c r="ER30" s="26"/>
      <c r="ES30" s="26"/>
      <c r="ET30" s="26"/>
      <c r="EU30" s="26"/>
      <c r="EV30" s="26"/>
      <c r="EW30" s="26"/>
      <c r="EX30" s="26"/>
      <c r="EY30" s="26"/>
      <c r="EZ30" s="26"/>
      <c r="FA30" s="26"/>
      <c r="FB30" s="26"/>
      <c r="FC30" s="26"/>
      <c r="FD30" s="26"/>
      <c r="FE30" s="26"/>
      <c r="FF30" s="26"/>
      <c r="FG30" s="26"/>
      <c r="FH30" s="26"/>
      <c r="FI30" s="26"/>
      <c r="FJ30" s="26"/>
      <c r="FK30" s="26"/>
      <c r="FL30" s="26"/>
      <c r="FM30" s="26"/>
      <c r="FN30" s="26"/>
      <c r="FO30" s="26"/>
      <c r="FP30" s="26"/>
      <c r="FQ30" s="26"/>
      <c r="FR30" s="26"/>
      <c r="FS30" s="26"/>
      <c r="FT30" s="26"/>
      <c r="FU30" s="26"/>
      <c r="FV30" s="26"/>
      <c r="FW30" s="26"/>
      <c r="FX30" s="26"/>
      <c r="FY30" s="26"/>
      <c r="FZ30" s="26"/>
      <c r="GA30" s="26"/>
      <c r="GB30" s="26"/>
      <c r="GC30" s="26"/>
      <c r="GD30" s="26"/>
      <c r="GE30" s="26"/>
      <c r="GF30" s="26"/>
      <c r="GG30" s="26"/>
      <c r="GH30" s="26"/>
      <c r="GI30" s="26"/>
      <c r="GJ30" s="26"/>
      <c r="GK30" s="26"/>
      <c r="GL30" s="26"/>
      <c r="GM30" s="26"/>
      <c r="GN30" s="26"/>
      <c r="GO30" s="26"/>
      <c r="GP30" s="26"/>
      <c r="GQ30" s="26"/>
      <c r="GR30" s="26"/>
      <c r="GS30" s="26"/>
      <c r="GT30" s="26"/>
      <c r="GU30" s="26"/>
      <c r="GV30" s="26"/>
      <c r="GW30" s="26"/>
      <c r="GX30" s="26"/>
      <c r="GY30" s="26"/>
      <c r="GZ30" s="26"/>
      <c r="HA30" s="26"/>
      <c r="HB30" s="26"/>
      <c r="HC30" s="26"/>
      <c r="HD30" s="26"/>
      <c r="HE30" s="26"/>
      <c r="HF30" s="26"/>
      <c r="HG30" s="26"/>
      <c r="HH30" s="26"/>
      <c r="HI30" s="26"/>
      <c r="HJ30" s="26"/>
      <c r="HK30" s="26"/>
      <c r="HL30" s="26"/>
      <c r="HM30" s="26"/>
      <c r="HN30" s="26"/>
      <c r="HO30" s="26"/>
      <c r="HP30" s="26"/>
      <c r="HQ30" s="26"/>
      <c r="HR30" s="26"/>
      <c r="HS30" s="26"/>
      <c r="HT30" s="26"/>
      <c r="HU30" s="26"/>
      <c r="HV30" s="26"/>
      <c r="HW30" s="26"/>
      <c r="HX30" s="26"/>
      <c r="HY30" s="26"/>
      <c r="HZ30" s="26"/>
      <c r="IA30" s="26"/>
      <c r="IB30" s="26"/>
      <c r="IC30" s="26"/>
      <c r="ID30" s="26"/>
      <c r="IE30" s="26"/>
      <c r="IF30" s="26"/>
      <c r="IG30" s="26"/>
      <c r="IH30" s="26"/>
      <c r="II30" s="26"/>
      <c r="IJ30" s="26"/>
    </row>
    <row r="31" spans="2:244" hidden="1">
      <c r="B31" s="56">
        <v>45440</v>
      </c>
      <c r="C31" s="55"/>
      <c r="D31" s="81"/>
      <c r="E31" s="57"/>
      <c r="F31" s="86"/>
      <c r="G31" s="87"/>
      <c r="H31" s="76"/>
      <c r="I31" s="64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26"/>
      <c r="DH31" s="26"/>
      <c r="DI31" s="26"/>
      <c r="DJ31" s="26"/>
      <c r="DK31" s="26"/>
      <c r="DL31" s="26"/>
      <c r="DM31" s="26"/>
      <c r="DN31" s="26"/>
      <c r="DO31" s="26"/>
      <c r="DP31" s="26"/>
      <c r="DQ31" s="26"/>
      <c r="DR31" s="26"/>
      <c r="DS31" s="26"/>
      <c r="DT31" s="26"/>
      <c r="DU31" s="26"/>
      <c r="DV31" s="26"/>
      <c r="DW31" s="26"/>
      <c r="DX31" s="26"/>
      <c r="DY31" s="26"/>
      <c r="DZ31" s="26"/>
      <c r="EA31" s="26"/>
      <c r="EB31" s="26"/>
      <c r="EC31" s="26"/>
      <c r="ED31" s="26"/>
      <c r="EE31" s="26"/>
      <c r="EF31" s="26"/>
      <c r="EG31" s="26"/>
      <c r="EH31" s="26"/>
      <c r="EI31" s="26"/>
      <c r="EJ31" s="26"/>
      <c r="EK31" s="26"/>
      <c r="EL31" s="26"/>
      <c r="EM31" s="26"/>
      <c r="EN31" s="26"/>
      <c r="EO31" s="26"/>
      <c r="EP31" s="26"/>
      <c r="EQ31" s="26"/>
      <c r="ER31" s="26"/>
      <c r="ES31" s="26"/>
      <c r="ET31" s="26"/>
      <c r="EU31" s="26"/>
      <c r="EV31" s="26"/>
      <c r="EW31" s="26"/>
      <c r="EX31" s="26"/>
      <c r="EY31" s="26"/>
      <c r="EZ31" s="26"/>
      <c r="FA31" s="26"/>
      <c r="FB31" s="26"/>
      <c r="FC31" s="26"/>
      <c r="FD31" s="26"/>
      <c r="FE31" s="26"/>
      <c r="FF31" s="26"/>
      <c r="FG31" s="26"/>
      <c r="FH31" s="26"/>
      <c r="FI31" s="26"/>
      <c r="FJ31" s="26"/>
      <c r="FK31" s="26"/>
      <c r="FL31" s="26"/>
      <c r="FM31" s="26"/>
      <c r="FN31" s="26"/>
      <c r="FO31" s="26"/>
      <c r="FP31" s="26"/>
      <c r="FQ31" s="26"/>
      <c r="FR31" s="26"/>
      <c r="FS31" s="26"/>
      <c r="FT31" s="26"/>
      <c r="FU31" s="26"/>
      <c r="FV31" s="26"/>
      <c r="FW31" s="26"/>
      <c r="FX31" s="26"/>
      <c r="FY31" s="26"/>
      <c r="FZ31" s="26"/>
      <c r="GA31" s="26"/>
      <c r="GB31" s="26"/>
      <c r="GC31" s="26"/>
      <c r="GD31" s="26"/>
      <c r="GE31" s="26"/>
      <c r="GF31" s="26"/>
      <c r="GG31" s="26"/>
      <c r="GH31" s="26"/>
      <c r="GI31" s="26"/>
      <c r="GJ31" s="26"/>
      <c r="GK31" s="26"/>
      <c r="GL31" s="26"/>
      <c r="GM31" s="26"/>
      <c r="GN31" s="26"/>
      <c r="GO31" s="26"/>
      <c r="GP31" s="26"/>
      <c r="GQ31" s="26"/>
      <c r="GR31" s="26"/>
      <c r="GS31" s="26"/>
      <c r="GT31" s="26"/>
      <c r="GU31" s="26"/>
      <c r="GV31" s="26"/>
      <c r="GW31" s="26"/>
      <c r="GX31" s="26"/>
      <c r="GY31" s="26"/>
      <c r="GZ31" s="26"/>
      <c r="HA31" s="26"/>
      <c r="HB31" s="26"/>
      <c r="HC31" s="26"/>
      <c r="HD31" s="26"/>
      <c r="HE31" s="26"/>
      <c r="HF31" s="26"/>
      <c r="HG31" s="26"/>
      <c r="HH31" s="26"/>
      <c r="HI31" s="26"/>
      <c r="HJ31" s="26"/>
      <c r="HK31" s="26"/>
      <c r="HL31" s="26"/>
      <c r="HM31" s="26"/>
      <c r="HN31" s="26"/>
      <c r="HO31" s="26"/>
      <c r="HP31" s="26"/>
      <c r="HQ31" s="26"/>
      <c r="HR31" s="26"/>
      <c r="HS31" s="26"/>
      <c r="HT31" s="26"/>
      <c r="HU31" s="26"/>
      <c r="HV31" s="26"/>
      <c r="HW31" s="26"/>
      <c r="HX31" s="26"/>
      <c r="HY31" s="26"/>
      <c r="HZ31" s="26"/>
      <c r="IA31" s="26"/>
      <c r="IB31" s="26"/>
      <c r="IC31" s="26"/>
      <c r="ID31" s="26"/>
      <c r="IE31" s="26"/>
      <c r="IF31" s="26"/>
      <c r="IG31" s="26"/>
      <c r="IH31" s="26"/>
      <c r="II31" s="26"/>
      <c r="IJ31" s="26"/>
    </row>
    <row r="32" spans="2:244" hidden="1">
      <c r="B32" s="56">
        <v>45441</v>
      </c>
      <c r="C32" s="55"/>
      <c r="D32" s="81"/>
      <c r="E32" s="57"/>
      <c r="F32" s="86"/>
      <c r="G32" s="87"/>
      <c r="H32" s="76"/>
      <c r="I32" s="64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6"/>
      <c r="DK32" s="26"/>
      <c r="DL32" s="26"/>
      <c r="DM32" s="26"/>
      <c r="DN32" s="26"/>
      <c r="DO32" s="26"/>
      <c r="DP32" s="26"/>
      <c r="DQ32" s="26"/>
      <c r="DR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  <c r="EC32" s="26"/>
      <c r="ED32" s="26"/>
      <c r="EE32" s="26"/>
      <c r="EF32" s="26"/>
      <c r="EG32" s="26"/>
      <c r="EH32" s="26"/>
      <c r="EI32" s="26"/>
      <c r="EJ32" s="26"/>
      <c r="EK32" s="26"/>
      <c r="EL32" s="26"/>
      <c r="EM32" s="26"/>
      <c r="EN32" s="26"/>
      <c r="EO32" s="26"/>
      <c r="EP32" s="26"/>
      <c r="EQ32" s="26"/>
      <c r="ER32" s="26"/>
      <c r="ES32" s="26"/>
      <c r="ET32" s="26"/>
      <c r="EU32" s="26"/>
      <c r="EV32" s="26"/>
      <c r="EW32" s="26"/>
      <c r="EX32" s="26"/>
      <c r="EY32" s="26"/>
      <c r="EZ32" s="26"/>
      <c r="FA32" s="26"/>
      <c r="FB32" s="26"/>
      <c r="FC32" s="26"/>
      <c r="FD32" s="26"/>
      <c r="FE32" s="26"/>
      <c r="FF32" s="26"/>
      <c r="FG32" s="26"/>
      <c r="FH32" s="26"/>
      <c r="FI32" s="26"/>
      <c r="FJ32" s="26"/>
      <c r="FK32" s="26"/>
      <c r="FL32" s="26"/>
      <c r="FM32" s="26"/>
      <c r="FN32" s="26"/>
      <c r="FO32" s="26"/>
      <c r="FP32" s="26"/>
      <c r="FQ32" s="26"/>
      <c r="FR32" s="26"/>
      <c r="FS32" s="26"/>
      <c r="FT32" s="26"/>
      <c r="FU32" s="26"/>
      <c r="FV32" s="26"/>
      <c r="FW32" s="26"/>
      <c r="FX32" s="26"/>
      <c r="FY32" s="26"/>
      <c r="FZ32" s="26"/>
      <c r="GA32" s="26"/>
      <c r="GB32" s="26"/>
      <c r="GC32" s="26"/>
      <c r="GD32" s="26"/>
      <c r="GE32" s="26"/>
      <c r="GF32" s="26"/>
      <c r="GG32" s="26"/>
      <c r="GH32" s="26"/>
      <c r="GI32" s="26"/>
      <c r="GJ32" s="26"/>
      <c r="GK32" s="26"/>
      <c r="GL32" s="26"/>
      <c r="GM32" s="26"/>
      <c r="GN32" s="26"/>
      <c r="GO32" s="26"/>
      <c r="GP32" s="26"/>
      <c r="GQ32" s="26"/>
      <c r="GR32" s="26"/>
      <c r="GS32" s="26"/>
      <c r="GT32" s="26"/>
      <c r="GU32" s="26"/>
      <c r="GV32" s="26"/>
      <c r="GW32" s="26"/>
      <c r="GX32" s="26"/>
      <c r="GY32" s="26"/>
      <c r="GZ32" s="26"/>
      <c r="HA32" s="26"/>
      <c r="HB32" s="26"/>
      <c r="HC32" s="26"/>
      <c r="HD32" s="26"/>
      <c r="HE32" s="26"/>
      <c r="HF32" s="26"/>
      <c r="HG32" s="26"/>
      <c r="HH32" s="26"/>
      <c r="HI32" s="26"/>
      <c r="HJ32" s="26"/>
      <c r="HK32" s="26"/>
      <c r="HL32" s="26"/>
      <c r="HM32" s="26"/>
      <c r="HN32" s="26"/>
      <c r="HO32" s="26"/>
      <c r="HP32" s="26"/>
      <c r="HQ32" s="26"/>
      <c r="HR32" s="26"/>
      <c r="HS32" s="26"/>
      <c r="HT32" s="26"/>
      <c r="HU32" s="26"/>
      <c r="HV32" s="26"/>
      <c r="HW32" s="26"/>
      <c r="HX32" s="26"/>
      <c r="HY32" s="26"/>
      <c r="HZ32" s="26"/>
      <c r="IA32" s="26"/>
      <c r="IB32" s="26"/>
      <c r="IC32" s="26"/>
      <c r="ID32" s="26"/>
      <c r="IE32" s="26"/>
      <c r="IF32" s="26"/>
      <c r="IG32" s="26"/>
      <c r="IH32" s="26"/>
      <c r="II32" s="26"/>
      <c r="IJ32" s="26"/>
    </row>
    <row r="33" spans="2:244" hidden="1">
      <c r="B33" s="56">
        <v>45442</v>
      </c>
      <c r="C33" s="55"/>
      <c r="D33" s="81"/>
      <c r="E33" s="57"/>
      <c r="F33" s="86"/>
      <c r="G33" s="87"/>
      <c r="H33" s="76"/>
      <c r="I33" s="64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  <c r="DI33" s="26"/>
      <c r="DJ33" s="26"/>
      <c r="DK33" s="26"/>
      <c r="DL33" s="26"/>
      <c r="DM33" s="26"/>
      <c r="DN33" s="26"/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6"/>
      <c r="EC33" s="26"/>
      <c r="ED33" s="26"/>
      <c r="EE33" s="26"/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6"/>
      <c r="EQ33" s="26"/>
      <c r="ER33" s="26"/>
      <c r="ES33" s="26"/>
      <c r="ET33" s="26"/>
      <c r="EU33" s="26"/>
      <c r="EV33" s="26"/>
      <c r="EW33" s="26"/>
      <c r="EX33" s="26"/>
      <c r="EY33" s="26"/>
      <c r="EZ33" s="26"/>
      <c r="FA33" s="26"/>
      <c r="FB33" s="26"/>
      <c r="FC33" s="26"/>
      <c r="FD33" s="26"/>
      <c r="FE33" s="26"/>
      <c r="FF33" s="26"/>
      <c r="FG33" s="26"/>
      <c r="FH33" s="26"/>
      <c r="FI33" s="26"/>
      <c r="FJ33" s="26"/>
      <c r="FK33" s="26"/>
      <c r="FL33" s="26"/>
      <c r="FM33" s="26"/>
      <c r="FN33" s="26"/>
      <c r="FO33" s="26"/>
      <c r="FP33" s="26"/>
      <c r="FQ33" s="26"/>
      <c r="FR33" s="26"/>
      <c r="FS33" s="26"/>
      <c r="FT33" s="26"/>
      <c r="FU33" s="26"/>
      <c r="FV33" s="26"/>
      <c r="FW33" s="26"/>
      <c r="FX33" s="26"/>
      <c r="FY33" s="26"/>
      <c r="FZ33" s="26"/>
      <c r="GA33" s="26"/>
      <c r="GB33" s="26"/>
      <c r="GC33" s="26"/>
      <c r="GD33" s="26"/>
      <c r="GE33" s="26"/>
      <c r="GF33" s="26"/>
      <c r="GG33" s="26"/>
      <c r="GH33" s="26"/>
      <c r="GI33" s="26"/>
      <c r="GJ33" s="26"/>
      <c r="GK33" s="26"/>
      <c r="GL33" s="26"/>
      <c r="GM33" s="26"/>
      <c r="GN33" s="26"/>
      <c r="GO33" s="26"/>
      <c r="GP33" s="26"/>
      <c r="GQ33" s="26"/>
      <c r="GR33" s="26"/>
      <c r="GS33" s="26"/>
      <c r="GT33" s="26"/>
      <c r="GU33" s="26"/>
      <c r="GV33" s="26"/>
      <c r="GW33" s="26"/>
      <c r="GX33" s="26"/>
      <c r="GY33" s="26"/>
      <c r="GZ33" s="26"/>
      <c r="HA33" s="26"/>
      <c r="HB33" s="26"/>
      <c r="HC33" s="26"/>
      <c r="HD33" s="26"/>
      <c r="HE33" s="26"/>
      <c r="HF33" s="26"/>
      <c r="HG33" s="26"/>
      <c r="HH33" s="26"/>
      <c r="HI33" s="26"/>
      <c r="HJ33" s="26"/>
      <c r="HK33" s="26"/>
      <c r="HL33" s="26"/>
      <c r="HM33" s="26"/>
      <c r="HN33" s="26"/>
      <c r="HO33" s="26"/>
      <c r="HP33" s="26"/>
      <c r="HQ33" s="26"/>
      <c r="HR33" s="26"/>
      <c r="HS33" s="26"/>
      <c r="HT33" s="26"/>
      <c r="HU33" s="26"/>
      <c r="HV33" s="26"/>
      <c r="HW33" s="26"/>
      <c r="HX33" s="26"/>
      <c r="HY33" s="26"/>
      <c r="HZ33" s="26"/>
      <c r="IA33" s="26"/>
      <c r="IB33" s="26"/>
      <c r="IC33" s="26"/>
      <c r="ID33" s="26"/>
      <c r="IE33" s="26"/>
      <c r="IF33" s="26"/>
      <c r="IG33" s="26"/>
      <c r="IH33" s="26"/>
      <c r="II33" s="26"/>
      <c r="IJ33" s="26"/>
    </row>
    <row r="34" spans="2:244" hidden="1">
      <c r="B34" s="56">
        <v>45443</v>
      </c>
      <c r="C34" s="55"/>
      <c r="D34" s="81"/>
      <c r="E34" s="57"/>
      <c r="F34" s="86"/>
      <c r="G34" s="87"/>
      <c r="H34" s="76"/>
      <c r="I34" s="64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26"/>
      <c r="DH34" s="26"/>
      <c r="DI34" s="26"/>
      <c r="DJ34" s="26"/>
      <c r="DK34" s="26"/>
      <c r="DL34" s="26"/>
      <c r="DM34" s="26"/>
      <c r="DN34" s="26"/>
      <c r="DO34" s="26"/>
      <c r="DP34" s="26"/>
      <c r="DQ34" s="26"/>
      <c r="DR34" s="26"/>
      <c r="DS34" s="26"/>
      <c r="DT34" s="26"/>
      <c r="DU34" s="26"/>
      <c r="DV34" s="26"/>
      <c r="DW34" s="26"/>
      <c r="DX34" s="26"/>
      <c r="DY34" s="26"/>
      <c r="DZ34" s="26"/>
      <c r="EA34" s="26"/>
      <c r="EB34" s="26"/>
      <c r="EC34" s="26"/>
      <c r="ED34" s="26"/>
      <c r="EE34" s="26"/>
      <c r="EF34" s="26"/>
      <c r="EG34" s="26"/>
      <c r="EH34" s="26"/>
      <c r="EI34" s="26"/>
      <c r="EJ34" s="26"/>
      <c r="EK34" s="26"/>
      <c r="EL34" s="26"/>
      <c r="EM34" s="26"/>
      <c r="EN34" s="26"/>
      <c r="EO34" s="26"/>
      <c r="EP34" s="26"/>
      <c r="EQ34" s="26"/>
      <c r="ER34" s="26"/>
      <c r="ES34" s="26"/>
      <c r="ET34" s="26"/>
      <c r="EU34" s="26"/>
      <c r="EV34" s="26"/>
      <c r="EW34" s="26"/>
      <c r="EX34" s="26"/>
      <c r="EY34" s="26"/>
      <c r="EZ34" s="26"/>
      <c r="FA34" s="26"/>
      <c r="FB34" s="26"/>
      <c r="FC34" s="26"/>
      <c r="FD34" s="26"/>
      <c r="FE34" s="26"/>
      <c r="FF34" s="26"/>
      <c r="FG34" s="26"/>
      <c r="FH34" s="26"/>
      <c r="FI34" s="26"/>
      <c r="FJ34" s="26"/>
      <c r="FK34" s="26"/>
      <c r="FL34" s="26"/>
      <c r="FM34" s="26"/>
      <c r="FN34" s="26"/>
      <c r="FO34" s="26"/>
      <c r="FP34" s="26"/>
      <c r="FQ34" s="26"/>
      <c r="FR34" s="26"/>
      <c r="FS34" s="26"/>
      <c r="FT34" s="26"/>
      <c r="FU34" s="26"/>
      <c r="FV34" s="26"/>
      <c r="FW34" s="26"/>
      <c r="FX34" s="26"/>
      <c r="FY34" s="26"/>
      <c r="FZ34" s="26"/>
      <c r="GA34" s="26"/>
      <c r="GB34" s="26"/>
      <c r="GC34" s="26"/>
      <c r="GD34" s="26"/>
      <c r="GE34" s="26"/>
      <c r="GF34" s="26"/>
      <c r="GG34" s="26"/>
      <c r="GH34" s="26"/>
      <c r="GI34" s="26"/>
      <c r="GJ34" s="26"/>
      <c r="GK34" s="26"/>
      <c r="GL34" s="26"/>
      <c r="GM34" s="26"/>
      <c r="GN34" s="26"/>
      <c r="GO34" s="26"/>
      <c r="GP34" s="26"/>
      <c r="GQ34" s="26"/>
      <c r="GR34" s="26"/>
      <c r="GS34" s="26"/>
      <c r="GT34" s="26"/>
      <c r="GU34" s="26"/>
      <c r="GV34" s="26"/>
      <c r="GW34" s="26"/>
      <c r="GX34" s="26"/>
      <c r="GY34" s="26"/>
      <c r="GZ34" s="26"/>
      <c r="HA34" s="26"/>
      <c r="HB34" s="26"/>
      <c r="HC34" s="26"/>
      <c r="HD34" s="26"/>
      <c r="HE34" s="26"/>
      <c r="HF34" s="26"/>
      <c r="HG34" s="26"/>
      <c r="HH34" s="26"/>
      <c r="HI34" s="26"/>
      <c r="HJ34" s="26"/>
      <c r="HK34" s="26"/>
      <c r="HL34" s="26"/>
      <c r="HM34" s="26"/>
      <c r="HN34" s="26"/>
      <c r="HO34" s="26"/>
      <c r="HP34" s="26"/>
      <c r="HQ34" s="26"/>
      <c r="HR34" s="26"/>
      <c r="HS34" s="26"/>
      <c r="HT34" s="26"/>
      <c r="HU34" s="26"/>
      <c r="HV34" s="26"/>
      <c r="HW34" s="26"/>
      <c r="HX34" s="26"/>
      <c r="HY34" s="26"/>
      <c r="HZ34" s="26"/>
      <c r="IA34" s="26"/>
      <c r="IB34" s="26"/>
      <c r="IC34" s="26"/>
      <c r="ID34" s="26"/>
      <c r="IE34" s="26"/>
      <c r="IF34" s="26"/>
      <c r="IG34" s="26"/>
      <c r="IH34" s="26"/>
      <c r="II34" s="26"/>
      <c r="IJ34" s="26"/>
    </row>
    <row r="35" spans="2:244" hidden="1">
      <c r="B35" s="56">
        <v>45446</v>
      </c>
      <c r="C35" s="55"/>
      <c r="D35" s="81"/>
      <c r="E35" s="57"/>
      <c r="F35" s="86"/>
      <c r="G35" s="87"/>
      <c r="H35" s="76"/>
      <c r="I35" s="64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6"/>
      <c r="DH35" s="26"/>
      <c r="DI35" s="26"/>
      <c r="DJ35" s="26"/>
      <c r="DK35" s="26"/>
      <c r="DL35" s="26"/>
      <c r="DM35" s="26"/>
      <c r="DN35" s="26"/>
      <c r="DO35" s="26"/>
      <c r="DP35" s="26"/>
      <c r="DQ35" s="26"/>
      <c r="DR35" s="26"/>
      <c r="DS35" s="26"/>
      <c r="DT35" s="26"/>
      <c r="DU35" s="26"/>
      <c r="DV35" s="26"/>
      <c r="DW35" s="26"/>
      <c r="DX35" s="26"/>
      <c r="DY35" s="26"/>
      <c r="DZ35" s="26"/>
      <c r="EA35" s="26"/>
      <c r="EB35" s="26"/>
      <c r="EC35" s="26"/>
      <c r="ED35" s="26"/>
      <c r="EE35" s="26"/>
      <c r="EF35" s="26"/>
      <c r="EG35" s="26"/>
      <c r="EH35" s="26"/>
      <c r="EI35" s="26"/>
      <c r="EJ35" s="26"/>
      <c r="EK35" s="26"/>
      <c r="EL35" s="26"/>
      <c r="EM35" s="26"/>
      <c r="EN35" s="26"/>
      <c r="EO35" s="26"/>
      <c r="EP35" s="26"/>
      <c r="EQ35" s="26"/>
      <c r="ER35" s="26"/>
      <c r="ES35" s="26"/>
      <c r="ET35" s="26"/>
      <c r="EU35" s="26"/>
      <c r="EV35" s="26"/>
      <c r="EW35" s="26"/>
      <c r="EX35" s="26"/>
      <c r="EY35" s="26"/>
      <c r="EZ35" s="26"/>
      <c r="FA35" s="26"/>
      <c r="FB35" s="26"/>
      <c r="FC35" s="26"/>
      <c r="FD35" s="26"/>
      <c r="FE35" s="26"/>
      <c r="FF35" s="26"/>
      <c r="FG35" s="26"/>
      <c r="FH35" s="26"/>
      <c r="FI35" s="26"/>
      <c r="FJ35" s="26"/>
      <c r="FK35" s="26"/>
      <c r="FL35" s="26"/>
      <c r="FM35" s="26"/>
      <c r="FN35" s="26"/>
      <c r="FO35" s="26"/>
      <c r="FP35" s="26"/>
      <c r="FQ35" s="26"/>
      <c r="FR35" s="26"/>
      <c r="FS35" s="26"/>
      <c r="FT35" s="26"/>
      <c r="FU35" s="26"/>
      <c r="FV35" s="26"/>
      <c r="FW35" s="26"/>
      <c r="FX35" s="26"/>
      <c r="FY35" s="26"/>
      <c r="FZ35" s="26"/>
      <c r="GA35" s="26"/>
      <c r="GB35" s="26"/>
      <c r="GC35" s="26"/>
      <c r="GD35" s="26"/>
      <c r="GE35" s="26"/>
      <c r="GF35" s="26"/>
      <c r="GG35" s="26"/>
      <c r="GH35" s="26"/>
      <c r="GI35" s="26"/>
      <c r="GJ35" s="26"/>
      <c r="GK35" s="26"/>
      <c r="GL35" s="26"/>
      <c r="GM35" s="26"/>
      <c r="GN35" s="26"/>
      <c r="GO35" s="26"/>
      <c r="GP35" s="26"/>
      <c r="GQ35" s="26"/>
      <c r="GR35" s="26"/>
      <c r="GS35" s="26"/>
      <c r="GT35" s="26"/>
      <c r="GU35" s="26"/>
      <c r="GV35" s="26"/>
      <c r="GW35" s="26"/>
      <c r="GX35" s="26"/>
      <c r="GY35" s="26"/>
      <c r="GZ35" s="26"/>
      <c r="HA35" s="26"/>
      <c r="HB35" s="26"/>
      <c r="HC35" s="26"/>
      <c r="HD35" s="26"/>
      <c r="HE35" s="26"/>
      <c r="HF35" s="26"/>
      <c r="HG35" s="26"/>
      <c r="HH35" s="26"/>
      <c r="HI35" s="26"/>
      <c r="HJ35" s="26"/>
      <c r="HK35" s="26"/>
      <c r="HL35" s="26"/>
      <c r="HM35" s="26"/>
      <c r="HN35" s="26"/>
      <c r="HO35" s="26"/>
      <c r="HP35" s="26"/>
      <c r="HQ35" s="26"/>
      <c r="HR35" s="26"/>
      <c r="HS35" s="26"/>
      <c r="HT35" s="26"/>
      <c r="HU35" s="26"/>
      <c r="HV35" s="26"/>
      <c r="HW35" s="26"/>
      <c r="HX35" s="26"/>
      <c r="HY35" s="26"/>
      <c r="HZ35" s="26"/>
      <c r="IA35" s="26"/>
      <c r="IB35" s="26"/>
      <c r="IC35" s="26"/>
      <c r="ID35" s="26"/>
      <c r="IE35" s="26"/>
      <c r="IF35" s="26"/>
      <c r="IG35" s="26"/>
      <c r="IH35" s="26"/>
      <c r="II35" s="26"/>
      <c r="IJ35" s="26"/>
    </row>
    <row r="36" spans="2:244" hidden="1">
      <c r="B36" s="56">
        <v>45447</v>
      </c>
      <c r="C36" s="55"/>
      <c r="D36" s="81"/>
      <c r="E36" s="57"/>
      <c r="F36" s="86"/>
      <c r="G36" s="87"/>
      <c r="H36" s="76"/>
      <c r="I36" s="64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  <c r="EX36" s="26"/>
      <c r="EY36" s="26"/>
      <c r="EZ36" s="26"/>
      <c r="FA36" s="26"/>
      <c r="FB36" s="26"/>
      <c r="FC36" s="26"/>
      <c r="FD36" s="26"/>
      <c r="FE36" s="26"/>
      <c r="FF36" s="26"/>
      <c r="FG36" s="26"/>
      <c r="FH36" s="26"/>
      <c r="FI36" s="26"/>
      <c r="FJ36" s="26"/>
      <c r="FK36" s="26"/>
      <c r="FL36" s="26"/>
      <c r="FM36" s="26"/>
      <c r="FN36" s="26"/>
      <c r="FO36" s="26"/>
      <c r="FP36" s="26"/>
      <c r="FQ36" s="26"/>
      <c r="FR36" s="26"/>
      <c r="FS36" s="26"/>
      <c r="FT36" s="26"/>
      <c r="FU36" s="26"/>
      <c r="FV36" s="26"/>
      <c r="FW36" s="26"/>
      <c r="FX36" s="26"/>
      <c r="FY36" s="26"/>
      <c r="FZ36" s="26"/>
      <c r="GA36" s="26"/>
      <c r="GB36" s="26"/>
      <c r="GC36" s="26"/>
      <c r="GD36" s="26"/>
      <c r="GE36" s="26"/>
      <c r="GF36" s="26"/>
      <c r="GG36" s="26"/>
      <c r="GH36" s="26"/>
      <c r="GI36" s="26"/>
      <c r="GJ36" s="26"/>
      <c r="GK36" s="26"/>
      <c r="GL36" s="26"/>
      <c r="GM36" s="26"/>
      <c r="GN36" s="26"/>
      <c r="GO36" s="26"/>
      <c r="GP36" s="26"/>
      <c r="GQ36" s="26"/>
      <c r="GR36" s="26"/>
      <c r="GS36" s="26"/>
      <c r="GT36" s="26"/>
      <c r="GU36" s="26"/>
      <c r="GV36" s="26"/>
      <c r="GW36" s="26"/>
      <c r="GX36" s="26"/>
      <c r="GY36" s="26"/>
      <c r="GZ36" s="26"/>
      <c r="HA36" s="26"/>
      <c r="HB36" s="26"/>
      <c r="HC36" s="26"/>
      <c r="HD36" s="26"/>
      <c r="HE36" s="26"/>
      <c r="HF36" s="26"/>
      <c r="HG36" s="26"/>
      <c r="HH36" s="26"/>
      <c r="HI36" s="26"/>
      <c r="HJ36" s="26"/>
      <c r="HK36" s="26"/>
      <c r="HL36" s="26"/>
      <c r="HM36" s="26"/>
      <c r="HN36" s="26"/>
      <c r="HO36" s="26"/>
      <c r="HP36" s="26"/>
      <c r="HQ36" s="26"/>
      <c r="HR36" s="26"/>
      <c r="HS36" s="26"/>
      <c r="HT36" s="26"/>
      <c r="HU36" s="26"/>
      <c r="HV36" s="26"/>
      <c r="HW36" s="26"/>
      <c r="HX36" s="26"/>
      <c r="HY36" s="26"/>
      <c r="HZ36" s="26"/>
      <c r="IA36" s="26"/>
      <c r="IB36" s="26"/>
      <c r="IC36" s="26"/>
      <c r="ID36" s="26"/>
      <c r="IE36" s="26"/>
      <c r="IF36" s="26"/>
      <c r="IG36" s="26"/>
      <c r="IH36" s="26"/>
      <c r="II36" s="26"/>
      <c r="IJ36" s="26"/>
    </row>
    <row r="37" spans="2:244" hidden="1">
      <c r="B37" s="56">
        <v>45448</v>
      </c>
      <c r="C37" s="55"/>
      <c r="D37" s="81"/>
      <c r="E37" s="57"/>
      <c r="F37" s="86"/>
      <c r="G37" s="87"/>
      <c r="H37" s="76"/>
      <c r="I37" s="64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6"/>
      <c r="FF37" s="26"/>
      <c r="FG37" s="26"/>
      <c r="FH37" s="26"/>
      <c r="FI37" s="26"/>
      <c r="FJ37" s="26"/>
      <c r="FK37" s="26"/>
      <c r="FL37" s="26"/>
      <c r="FM37" s="26"/>
      <c r="FN37" s="26"/>
      <c r="FO37" s="26"/>
      <c r="FP37" s="26"/>
      <c r="FQ37" s="26"/>
      <c r="FR37" s="26"/>
      <c r="FS37" s="26"/>
      <c r="FT37" s="26"/>
      <c r="FU37" s="26"/>
      <c r="FV37" s="26"/>
      <c r="FW37" s="26"/>
      <c r="FX37" s="26"/>
      <c r="FY37" s="26"/>
      <c r="FZ37" s="26"/>
      <c r="GA37" s="26"/>
      <c r="GB37" s="26"/>
      <c r="GC37" s="26"/>
      <c r="GD37" s="26"/>
      <c r="GE37" s="26"/>
      <c r="GF37" s="26"/>
      <c r="GG37" s="26"/>
      <c r="GH37" s="26"/>
      <c r="GI37" s="26"/>
      <c r="GJ37" s="26"/>
      <c r="GK37" s="26"/>
      <c r="GL37" s="26"/>
      <c r="GM37" s="26"/>
      <c r="GN37" s="26"/>
      <c r="GO37" s="26"/>
      <c r="GP37" s="26"/>
      <c r="GQ37" s="26"/>
      <c r="GR37" s="26"/>
      <c r="GS37" s="26"/>
      <c r="GT37" s="26"/>
      <c r="GU37" s="26"/>
      <c r="GV37" s="26"/>
      <c r="GW37" s="26"/>
      <c r="GX37" s="26"/>
      <c r="GY37" s="26"/>
      <c r="GZ37" s="26"/>
      <c r="HA37" s="26"/>
      <c r="HB37" s="26"/>
      <c r="HC37" s="26"/>
      <c r="HD37" s="26"/>
      <c r="HE37" s="26"/>
      <c r="HF37" s="26"/>
      <c r="HG37" s="26"/>
      <c r="HH37" s="26"/>
      <c r="HI37" s="26"/>
      <c r="HJ37" s="26"/>
      <c r="HK37" s="26"/>
      <c r="HL37" s="26"/>
      <c r="HM37" s="26"/>
      <c r="HN37" s="26"/>
      <c r="HO37" s="26"/>
      <c r="HP37" s="26"/>
      <c r="HQ37" s="26"/>
      <c r="HR37" s="26"/>
      <c r="HS37" s="26"/>
      <c r="HT37" s="26"/>
      <c r="HU37" s="26"/>
      <c r="HV37" s="26"/>
      <c r="HW37" s="26"/>
      <c r="HX37" s="26"/>
      <c r="HY37" s="26"/>
      <c r="HZ37" s="26"/>
      <c r="IA37" s="26"/>
      <c r="IB37" s="26"/>
      <c r="IC37" s="26"/>
      <c r="ID37" s="26"/>
      <c r="IE37" s="26"/>
      <c r="IF37" s="26"/>
      <c r="IG37" s="26"/>
      <c r="IH37" s="26"/>
      <c r="II37" s="26"/>
      <c r="IJ37" s="26"/>
    </row>
    <row r="38" spans="2:244" hidden="1">
      <c r="B38" s="56">
        <v>45449</v>
      </c>
      <c r="C38" s="55"/>
      <c r="D38" s="81"/>
      <c r="E38" s="57"/>
      <c r="F38" s="86"/>
      <c r="G38" s="87"/>
      <c r="H38" s="76"/>
      <c r="I38" s="64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6"/>
      <c r="DD38" s="26"/>
      <c r="DE38" s="26"/>
      <c r="DF38" s="26"/>
      <c r="DG38" s="26"/>
      <c r="DH38" s="26"/>
      <c r="DI38" s="26"/>
      <c r="DJ38" s="26"/>
      <c r="DK38" s="26"/>
      <c r="DL38" s="26"/>
      <c r="DM38" s="26"/>
      <c r="DN38" s="26"/>
      <c r="DO38" s="26"/>
      <c r="DP38" s="26"/>
      <c r="DQ38" s="26"/>
      <c r="DR38" s="26"/>
      <c r="DS38" s="26"/>
      <c r="DT38" s="26"/>
      <c r="DU38" s="26"/>
      <c r="DV38" s="26"/>
      <c r="DW38" s="26"/>
      <c r="DX38" s="26"/>
      <c r="DY38" s="26"/>
      <c r="DZ38" s="26"/>
      <c r="EA38" s="26"/>
      <c r="EB38" s="26"/>
      <c r="EC38" s="26"/>
      <c r="ED38" s="26"/>
      <c r="EE38" s="26"/>
      <c r="EF38" s="26"/>
      <c r="EG38" s="26"/>
      <c r="EH38" s="26"/>
      <c r="EI38" s="26"/>
      <c r="EJ38" s="26"/>
      <c r="EK38" s="26"/>
      <c r="EL38" s="26"/>
      <c r="EM38" s="26"/>
      <c r="EN38" s="26"/>
      <c r="EO38" s="26"/>
      <c r="EP38" s="26"/>
      <c r="EQ38" s="26"/>
      <c r="ER38" s="26"/>
      <c r="ES38" s="26"/>
      <c r="ET38" s="26"/>
      <c r="EU38" s="26"/>
      <c r="EV38" s="26"/>
      <c r="EW38" s="26"/>
      <c r="EX38" s="26"/>
      <c r="EY38" s="26"/>
      <c r="EZ38" s="26"/>
      <c r="FA38" s="26"/>
      <c r="FB38" s="26"/>
      <c r="FC38" s="26"/>
      <c r="FD38" s="26"/>
      <c r="FE38" s="26"/>
      <c r="FF38" s="26"/>
      <c r="FG38" s="26"/>
      <c r="FH38" s="26"/>
      <c r="FI38" s="26"/>
      <c r="FJ38" s="26"/>
      <c r="FK38" s="26"/>
      <c r="FL38" s="26"/>
      <c r="FM38" s="26"/>
      <c r="FN38" s="26"/>
      <c r="FO38" s="26"/>
      <c r="FP38" s="26"/>
      <c r="FQ38" s="26"/>
      <c r="FR38" s="26"/>
      <c r="FS38" s="26"/>
      <c r="FT38" s="26"/>
      <c r="FU38" s="26"/>
      <c r="FV38" s="26"/>
      <c r="FW38" s="26"/>
      <c r="FX38" s="26"/>
      <c r="FY38" s="26"/>
      <c r="FZ38" s="26"/>
      <c r="GA38" s="26"/>
      <c r="GB38" s="26"/>
      <c r="GC38" s="26"/>
      <c r="GD38" s="26"/>
      <c r="GE38" s="26"/>
      <c r="GF38" s="26"/>
      <c r="GG38" s="26"/>
      <c r="GH38" s="26"/>
      <c r="GI38" s="26"/>
      <c r="GJ38" s="26"/>
      <c r="GK38" s="26"/>
      <c r="GL38" s="26"/>
      <c r="GM38" s="26"/>
      <c r="GN38" s="26"/>
      <c r="GO38" s="26"/>
      <c r="GP38" s="26"/>
      <c r="GQ38" s="26"/>
      <c r="GR38" s="26"/>
      <c r="GS38" s="26"/>
      <c r="GT38" s="26"/>
      <c r="GU38" s="26"/>
      <c r="GV38" s="26"/>
      <c r="GW38" s="26"/>
      <c r="GX38" s="26"/>
      <c r="GY38" s="26"/>
      <c r="GZ38" s="26"/>
      <c r="HA38" s="26"/>
      <c r="HB38" s="26"/>
      <c r="HC38" s="26"/>
      <c r="HD38" s="26"/>
      <c r="HE38" s="26"/>
      <c r="HF38" s="26"/>
      <c r="HG38" s="26"/>
      <c r="HH38" s="26"/>
      <c r="HI38" s="26"/>
      <c r="HJ38" s="26"/>
      <c r="HK38" s="26"/>
      <c r="HL38" s="26"/>
      <c r="HM38" s="26"/>
      <c r="HN38" s="26"/>
      <c r="HO38" s="26"/>
      <c r="HP38" s="26"/>
      <c r="HQ38" s="26"/>
      <c r="HR38" s="26"/>
      <c r="HS38" s="26"/>
      <c r="HT38" s="26"/>
      <c r="HU38" s="26"/>
      <c r="HV38" s="26"/>
      <c r="HW38" s="26"/>
      <c r="HX38" s="26"/>
      <c r="HY38" s="26"/>
      <c r="HZ38" s="26"/>
      <c r="IA38" s="26"/>
      <c r="IB38" s="26"/>
      <c r="IC38" s="26"/>
      <c r="ID38" s="26"/>
      <c r="IE38" s="26"/>
      <c r="IF38" s="26"/>
      <c r="IG38" s="26"/>
      <c r="IH38" s="26"/>
      <c r="II38" s="26"/>
      <c r="IJ38" s="26"/>
    </row>
    <row r="39" spans="2:244" hidden="1">
      <c r="B39" s="56">
        <v>45450</v>
      </c>
      <c r="C39" s="55"/>
      <c r="D39" s="81"/>
      <c r="E39" s="57"/>
      <c r="F39" s="86"/>
      <c r="G39" s="87"/>
      <c r="H39" s="76"/>
      <c r="I39" s="64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6"/>
      <c r="DA39" s="26"/>
      <c r="DB39" s="26"/>
      <c r="DC39" s="26"/>
      <c r="DD39" s="26"/>
      <c r="DE39" s="26"/>
      <c r="DF39" s="26"/>
      <c r="DG39" s="26"/>
      <c r="DH39" s="26"/>
      <c r="DI39" s="26"/>
      <c r="DJ39" s="26"/>
      <c r="DK39" s="26"/>
      <c r="DL39" s="26"/>
      <c r="DM39" s="26"/>
      <c r="DN39" s="26"/>
      <c r="DO39" s="26"/>
      <c r="DP39" s="26"/>
      <c r="DQ39" s="26"/>
      <c r="DR39" s="26"/>
      <c r="DS39" s="26"/>
      <c r="DT39" s="26"/>
      <c r="DU39" s="26"/>
      <c r="DV39" s="26"/>
      <c r="DW39" s="26"/>
      <c r="DX39" s="26"/>
      <c r="DY39" s="26"/>
      <c r="DZ39" s="26"/>
      <c r="EA39" s="26"/>
      <c r="EB39" s="26"/>
      <c r="EC39" s="26"/>
      <c r="ED39" s="26"/>
      <c r="EE39" s="26"/>
      <c r="EF39" s="26"/>
      <c r="EG39" s="26"/>
      <c r="EH39" s="26"/>
      <c r="EI39" s="26"/>
      <c r="EJ39" s="26"/>
      <c r="EK39" s="26"/>
      <c r="EL39" s="26"/>
      <c r="EM39" s="26"/>
      <c r="EN39" s="26"/>
      <c r="EO39" s="26"/>
      <c r="EP39" s="26"/>
      <c r="EQ39" s="26"/>
      <c r="ER39" s="26"/>
      <c r="ES39" s="26"/>
      <c r="ET39" s="26"/>
      <c r="EU39" s="26"/>
      <c r="EV39" s="26"/>
      <c r="EW39" s="26"/>
      <c r="EX39" s="26"/>
      <c r="EY39" s="26"/>
      <c r="EZ39" s="26"/>
      <c r="FA39" s="26"/>
      <c r="FB39" s="26"/>
      <c r="FC39" s="26"/>
      <c r="FD39" s="26"/>
      <c r="FE39" s="26"/>
      <c r="FF39" s="26"/>
      <c r="FG39" s="26"/>
      <c r="FH39" s="26"/>
      <c r="FI39" s="26"/>
      <c r="FJ39" s="26"/>
      <c r="FK39" s="26"/>
      <c r="FL39" s="26"/>
      <c r="FM39" s="26"/>
      <c r="FN39" s="26"/>
      <c r="FO39" s="26"/>
      <c r="FP39" s="26"/>
      <c r="FQ39" s="26"/>
      <c r="FR39" s="26"/>
      <c r="FS39" s="26"/>
      <c r="FT39" s="26"/>
      <c r="FU39" s="26"/>
      <c r="FV39" s="26"/>
      <c r="FW39" s="26"/>
      <c r="FX39" s="26"/>
      <c r="FY39" s="26"/>
      <c r="FZ39" s="26"/>
      <c r="GA39" s="26"/>
      <c r="GB39" s="26"/>
      <c r="GC39" s="26"/>
      <c r="GD39" s="26"/>
      <c r="GE39" s="26"/>
      <c r="GF39" s="26"/>
      <c r="GG39" s="26"/>
      <c r="GH39" s="26"/>
      <c r="GI39" s="26"/>
      <c r="GJ39" s="26"/>
      <c r="GK39" s="26"/>
      <c r="GL39" s="26"/>
      <c r="GM39" s="26"/>
      <c r="GN39" s="26"/>
      <c r="GO39" s="26"/>
      <c r="GP39" s="26"/>
      <c r="GQ39" s="26"/>
      <c r="GR39" s="26"/>
      <c r="GS39" s="26"/>
      <c r="GT39" s="26"/>
      <c r="GU39" s="26"/>
      <c r="GV39" s="26"/>
      <c r="GW39" s="26"/>
      <c r="GX39" s="26"/>
      <c r="GY39" s="26"/>
      <c r="GZ39" s="26"/>
      <c r="HA39" s="26"/>
      <c r="HB39" s="26"/>
      <c r="HC39" s="26"/>
      <c r="HD39" s="26"/>
      <c r="HE39" s="26"/>
      <c r="HF39" s="26"/>
      <c r="HG39" s="26"/>
      <c r="HH39" s="26"/>
      <c r="HI39" s="26"/>
      <c r="HJ39" s="26"/>
      <c r="HK39" s="26"/>
      <c r="HL39" s="26"/>
      <c r="HM39" s="26"/>
      <c r="HN39" s="26"/>
      <c r="HO39" s="26"/>
      <c r="HP39" s="26"/>
      <c r="HQ39" s="26"/>
      <c r="HR39" s="26"/>
      <c r="HS39" s="26"/>
      <c r="HT39" s="26"/>
      <c r="HU39" s="26"/>
      <c r="HV39" s="26"/>
      <c r="HW39" s="26"/>
      <c r="HX39" s="26"/>
      <c r="HY39" s="26"/>
      <c r="HZ39" s="26"/>
      <c r="IA39" s="26"/>
      <c r="IB39" s="26"/>
      <c r="IC39" s="26"/>
      <c r="ID39" s="26"/>
      <c r="IE39" s="26"/>
      <c r="IF39" s="26"/>
      <c r="IG39" s="26"/>
      <c r="IH39" s="26"/>
      <c r="II39" s="26"/>
      <c r="IJ39" s="26"/>
    </row>
    <row r="40" spans="2:244" hidden="1">
      <c r="B40" s="56">
        <v>45453</v>
      </c>
      <c r="C40" s="55"/>
      <c r="D40" s="81"/>
      <c r="E40" s="57"/>
      <c r="F40" s="86"/>
      <c r="G40" s="87"/>
      <c r="H40" s="76"/>
      <c r="I40" s="64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6"/>
      <c r="DE40" s="26"/>
      <c r="DF40" s="26"/>
      <c r="DG40" s="26"/>
      <c r="DH40" s="26"/>
      <c r="DI40" s="26"/>
      <c r="DJ40" s="26"/>
      <c r="DK40" s="26"/>
      <c r="DL40" s="26"/>
      <c r="DM40" s="26"/>
      <c r="DN40" s="26"/>
      <c r="DO40" s="26"/>
      <c r="DP40" s="26"/>
      <c r="DQ40" s="26"/>
      <c r="DR40" s="26"/>
      <c r="DS40" s="26"/>
      <c r="DT40" s="26"/>
      <c r="DU40" s="26"/>
      <c r="DV40" s="26"/>
      <c r="DW40" s="26"/>
      <c r="DX40" s="26"/>
      <c r="DY40" s="26"/>
      <c r="DZ40" s="26"/>
      <c r="EA40" s="26"/>
      <c r="EB40" s="26"/>
      <c r="EC40" s="26"/>
      <c r="ED40" s="26"/>
      <c r="EE40" s="26"/>
      <c r="EF40" s="26"/>
      <c r="EG40" s="26"/>
      <c r="EH40" s="26"/>
      <c r="EI40" s="26"/>
      <c r="EJ40" s="26"/>
      <c r="EK40" s="26"/>
      <c r="EL40" s="26"/>
      <c r="EM40" s="26"/>
      <c r="EN40" s="26"/>
      <c r="EO40" s="26"/>
      <c r="EP40" s="26"/>
      <c r="EQ40" s="26"/>
      <c r="ER40" s="26"/>
      <c r="ES40" s="26"/>
      <c r="ET40" s="26"/>
      <c r="EU40" s="26"/>
      <c r="EV40" s="26"/>
      <c r="EW40" s="26"/>
      <c r="EX40" s="26"/>
      <c r="EY40" s="26"/>
      <c r="EZ40" s="26"/>
      <c r="FA40" s="26"/>
      <c r="FB40" s="26"/>
      <c r="FC40" s="26"/>
      <c r="FD40" s="26"/>
      <c r="FE40" s="26"/>
      <c r="FF40" s="26"/>
      <c r="FG40" s="26"/>
      <c r="FH40" s="26"/>
      <c r="FI40" s="26"/>
      <c r="FJ40" s="26"/>
      <c r="FK40" s="26"/>
      <c r="FL40" s="26"/>
      <c r="FM40" s="26"/>
      <c r="FN40" s="26"/>
      <c r="FO40" s="26"/>
      <c r="FP40" s="26"/>
      <c r="FQ40" s="26"/>
      <c r="FR40" s="26"/>
      <c r="FS40" s="26"/>
      <c r="FT40" s="26"/>
      <c r="FU40" s="26"/>
      <c r="FV40" s="26"/>
      <c r="FW40" s="26"/>
      <c r="FX40" s="26"/>
      <c r="FY40" s="26"/>
      <c r="FZ40" s="26"/>
      <c r="GA40" s="26"/>
      <c r="GB40" s="26"/>
      <c r="GC40" s="26"/>
      <c r="GD40" s="26"/>
      <c r="GE40" s="26"/>
      <c r="GF40" s="26"/>
      <c r="GG40" s="26"/>
      <c r="GH40" s="26"/>
      <c r="GI40" s="26"/>
      <c r="GJ40" s="26"/>
      <c r="GK40" s="26"/>
      <c r="GL40" s="26"/>
      <c r="GM40" s="26"/>
      <c r="GN40" s="26"/>
      <c r="GO40" s="26"/>
      <c r="GP40" s="26"/>
      <c r="GQ40" s="26"/>
      <c r="GR40" s="26"/>
      <c r="GS40" s="26"/>
      <c r="GT40" s="26"/>
      <c r="GU40" s="26"/>
      <c r="GV40" s="26"/>
      <c r="GW40" s="26"/>
      <c r="GX40" s="26"/>
      <c r="GY40" s="26"/>
      <c r="GZ40" s="26"/>
      <c r="HA40" s="26"/>
      <c r="HB40" s="26"/>
      <c r="HC40" s="26"/>
      <c r="HD40" s="26"/>
      <c r="HE40" s="26"/>
      <c r="HF40" s="26"/>
      <c r="HG40" s="26"/>
      <c r="HH40" s="26"/>
      <c r="HI40" s="26"/>
      <c r="HJ40" s="26"/>
      <c r="HK40" s="26"/>
      <c r="HL40" s="26"/>
      <c r="HM40" s="26"/>
      <c r="HN40" s="26"/>
      <c r="HO40" s="26"/>
      <c r="HP40" s="26"/>
      <c r="HQ40" s="26"/>
      <c r="HR40" s="26"/>
      <c r="HS40" s="26"/>
      <c r="HT40" s="26"/>
      <c r="HU40" s="26"/>
      <c r="HV40" s="26"/>
      <c r="HW40" s="26"/>
      <c r="HX40" s="26"/>
      <c r="HY40" s="26"/>
      <c r="HZ40" s="26"/>
      <c r="IA40" s="26"/>
      <c r="IB40" s="26"/>
      <c r="IC40" s="26"/>
      <c r="ID40" s="26"/>
      <c r="IE40" s="26"/>
      <c r="IF40" s="26"/>
      <c r="IG40" s="26"/>
      <c r="IH40" s="26"/>
      <c r="II40" s="26"/>
      <c r="IJ40" s="26"/>
    </row>
    <row r="41" spans="2:244" hidden="1">
      <c r="B41" s="56">
        <v>45454</v>
      </c>
      <c r="C41" s="55"/>
      <c r="D41" s="81"/>
      <c r="E41" s="57"/>
      <c r="F41" s="86"/>
      <c r="G41" s="87"/>
      <c r="H41" s="76"/>
      <c r="I41" s="64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6"/>
      <c r="CY41" s="26"/>
      <c r="CZ41" s="26"/>
      <c r="DA41" s="26"/>
      <c r="DB41" s="26"/>
      <c r="DC41" s="26"/>
      <c r="DD41" s="26"/>
      <c r="DE41" s="26"/>
      <c r="DF41" s="26"/>
      <c r="DG41" s="26"/>
      <c r="DH41" s="26"/>
      <c r="DI41" s="26"/>
      <c r="DJ41" s="26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6"/>
      <c r="FL41" s="26"/>
      <c r="FM41" s="26"/>
      <c r="FN41" s="26"/>
      <c r="FO41" s="26"/>
      <c r="FP41" s="26"/>
      <c r="FQ41" s="26"/>
      <c r="FR41" s="26"/>
      <c r="FS41" s="26"/>
      <c r="FT41" s="26"/>
      <c r="FU41" s="26"/>
      <c r="FV41" s="26"/>
      <c r="FW41" s="26"/>
      <c r="FX41" s="26"/>
      <c r="FY41" s="26"/>
      <c r="FZ41" s="26"/>
      <c r="GA41" s="26"/>
      <c r="GB41" s="26"/>
      <c r="GC41" s="26"/>
      <c r="GD41" s="26"/>
      <c r="GE41" s="26"/>
      <c r="GF41" s="26"/>
      <c r="GG41" s="26"/>
      <c r="GH41" s="26"/>
      <c r="GI41" s="26"/>
      <c r="GJ41" s="26"/>
      <c r="GK41" s="26"/>
      <c r="GL41" s="26"/>
      <c r="GM41" s="26"/>
      <c r="GN41" s="26"/>
      <c r="GO41" s="26"/>
      <c r="GP41" s="26"/>
      <c r="GQ41" s="26"/>
      <c r="GR41" s="26"/>
      <c r="GS41" s="26"/>
      <c r="GT41" s="26"/>
      <c r="GU41" s="26"/>
      <c r="GV41" s="26"/>
      <c r="GW41" s="26"/>
      <c r="GX41" s="26"/>
      <c r="GY41" s="26"/>
      <c r="GZ41" s="26"/>
      <c r="HA41" s="26"/>
      <c r="HB41" s="26"/>
      <c r="HC41" s="26"/>
      <c r="HD41" s="26"/>
      <c r="HE41" s="26"/>
      <c r="HF41" s="26"/>
      <c r="HG41" s="26"/>
      <c r="HH41" s="26"/>
      <c r="HI41" s="26"/>
      <c r="HJ41" s="26"/>
      <c r="HK41" s="26"/>
      <c r="HL41" s="26"/>
      <c r="HM41" s="26"/>
      <c r="HN41" s="26"/>
      <c r="HO41" s="26"/>
      <c r="HP41" s="26"/>
      <c r="HQ41" s="26"/>
      <c r="HR41" s="26"/>
      <c r="HS41" s="26"/>
      <c r="HT41" s="26"/>
      <c r="HU41" s="26"/>
      <c r="HV41" s="26"/>
      <c r="HW41" s="26"/>
      <c r="HX41" s="26"/>
      <c r="HY41" s="26"/>
      <c r="HZ41" s="26"/>
      <c r="IA41" s="26"/>
      <c r="IB41" s="26"/>
      <c r="IC41" s="26"/>
      <c r="ID41" s="26"/>
      <c r="IE41" s="26"/>
      <c r="IF41" s="26"/>
      <c r="IG41" s="26"/>
      <c r="IH41" s="26"/>
      <c r="II41" s="26"/>
      <c r="IJ41" s="26"/>
    </row>
    <row r="42" spans="2:244" hidden="1">
      <c r="B42" s="56">
        <v>45455</v>
      </c>
      <c r="C42" s="55"/>
      <c r="D42" s="81"/>
      <c r="E42" s="57"/>
      <c r="F42" s="86"/>
      <c r="G42" s="87"/>
      <c r="H42" s="76"/>
      <c r="I42" s="64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6"/>
      <c r="CT42" s="26"/>
      <c r="CU42" s="26"/>
      <c r="CV42" s="26"/>
      <c r="CW42" s="26"/>
      <c r="CX42" s="26"/>
      <c r="CY42" s="26"/>
      <c r="CZ42" s="26"/>
      <c r="DA42" s="26"/>
      <c r="DB42" s="26"/>
      <c r="DC42" s="26"/>
      <c r="DD42" s="26"/>
      <c r="DE42" s="26"/>
      <c r="DF42" s="26"/>
      <c r="DG42" s="26"/>
      <c r="DH42" s="26"/>
      <c r="DI42" s="26"/>
      <c r="DJ42" s="26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  <c r="GP42" s="26"/>
      <c r="GQ42" s="26"/>
      <c r="GR42" s="26"/>
      <c r="GS42" s="26"/>
      <c r="GT42" s="26"/>
      <c r="GU42" s="26"/>
      <c r="GV42" s="26"/>
      <c r="GW42" s="26"/>
      <c r="GX42" s="26"/>
      <c r="GY42" s="26"/>
      <c r="GZ42" s="26"/>
      <c r="HA42" s="26"/>
      <c r="HB42" s="26"/>
      <c r="HC42" s="26"/>
      <c r="HD42" s="26"/>
      <c r="HE42" s="26"/>
      <c r="HF42" s="26"/>
      <c r="HG42" s="26"/>
      <c r="HH42" s="26"/>
      <c r="HI42" s="26"/>
      <c r="HJ42" s="26"/>
      <c r="HK42" s="26"/>
      <c r="HL42" s="26"/>
      <c r="HM42" s="26"/>
      <c r="HN42" s="26"/>
      <c r="HO42" s="26"/>
      <c r="HP42" s="26"/>
      <c r="HQ42" s="26"/>
      <c r="HR42" s="26"/>
      <c r="HS42" s="26"/>
      <c r="HT42" s="26"/>
      <c r="HU42" s="26"/>
      <c r="HV42" s="26"/>
      <c r="HW42" s="26"/>
      <c r="HX42" s="26"/>
      <c r="HY42" s="26"/>
      <c r="HZ42" s="26"/>
      <c r="IA42" s="26"/>
      <c r="IB42" s="26"/>
      <c r="IC42" s="26"/>
      <c r="ID42" s="26"/>
      <c r="IE42" s="26"/>
      <c r="IF42" s="26"/>
      <c r="IG42" s="26"/>
      <c r="IH42" s="26"/>
      <c r="II42" s="26"/>
      <c r="IJ42" s="26"/>
    </row>
    <row r="43" spans="2:244" hidden="1">
      <c r="B43" s="56">
        <v>45456</v>
      </c>
      <c r="C43" s="55"/>
      <c r="D43" s="81"/>
      <c r="E43" s="57"/>
      <c r="F43" s="86"/>
      <c r="G43" s="87"/>
      <c r="H43" s="76"/>
      <c r="I43" s="64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6"/>
      <c r="DB43" s="26"/>
      <c r="DC43" s="26"/>
      <c r="DD43" s="26"/>
      <c r="DE43" s="26"/>
      <c r="DF43" s="26"/>
      <c r="DG43" s="26"/>
      <c r="DH43" s="26"/>
      <c r="DI43" s="26"/>
      <c r="DJ43" s="26"/>
      <c r="DK43" s="26"/>
      <c r="DL43" s="26"/>
      <c r="DM43" s="26"/>
      <c r="DN43" s="26"/>
      <c r="DO43" s="26"/>
      <c r="DP43" s="26"/>
      <c r="DQ43" s="26"/>
      <c r="DR43" s="26"/>
      <c r="DS43" s="26"/>
      <c r="DT43" s="26"/>
      <c r="DU43" s="26"/>
      <c r="DV43" s="26"/>
      <c r="DW43" s="26"/>
      <c r="DX43" s="26"/>
      <c r="DY43" s="26"/>
      <c r="DZ43" s="26"/>
      <c r="EA43" s="26"/>
      <c r="EB43" s="26"/>
      <c r="EC43" s="26"/>
      <c r="ED43" s="26"/>
      <c r="EE43" s="26"/>
      <c r="EF43" s="26"/>
      <c r="EG43" s="26"/>
      <c r="EH43" s="26"/>
      <c r="EI43" s="26"/>
      <c r="EJ43" s="26"/>
      <c r="EK43" s="26"/>
      <c r="EL43" s="26"/>
      <c r="EM43" s="26"/>
      <c r="EN43" s="26"/>
      <c r="EO43" s="26"/>
      <c r="EP43" s="26"/>
      <c r="EQ43" s="26"/>
      <c r="ER43" s="26"/>
      <c r="ES43" s="26"/>
      <c r="ET43" s="26"/>
      <c r="EU43" s="26"/>
      <c r="EV43" s="26"/>
      <c r="EW43" s="26"/>
      <c r="EX43" s="26"/>
      <c r="EY43" s="26"/>
      <c r="EZ43" s="26"/>
      <c r="FA43" s="26"/>
      <c r="FB43" s="26"/>
      <c r="FC43" s="26"/>
      <c r="FD43" s="26"/>
      <c r="FE43" s="26"/>
      <c r="FF43" s="26"/>
      <c r="FG43" s="26"/>
      <c r="FH43" s="26"/>
      <c r="FI43" s="26"/>
      <c r="FJ43" s="26"/>
      <c r="FK43" s="26"/>
      <c r="FL43" s="26"/>
      <c r="FM43" s="26"/>
      <c r="FN43" s="26"/>
      <c r="FO43" s="26"/>
      <c r="FP43" s="26"/>
      <c r="FQ43" s="26"/>
      <c r="FR43" s="26"/>
      <c r="FS43" s="26"/>
      <c r="FT43" s="26"/>
      <c r="FU43" s="26"/>
      <c r="FV43" s="26"/>
      <c r="FW43" s="26"/>
      <c r="FX43" s="26"/>
      <c r="FY43" s="26"/>
      <c r="FZ43" s="26"/>
      <c r="GA43" s="26"/>
      <c r="GB43" s="26"/>
      <c r="GC43" s="26"/>
      <c r="GD43" s="26"/>
      <c r="GE43" s="26"/>
      <c r="GF43" s="26"/>
      <c r="GG43" s="26"/>
      <c r="GH43" s="26"/>
      <c r="GI43" s="26"/>
      <c r="GJ43" s="26"/>
      <c r="GK43" s="26"/>
      <c r="GL43" s="26"/>
      <c r="GM43" s="26"/>
      <c r="GN43" s="26"/>
      <c r="GO43" s="26"/>
      <c r="GP43" s="26"/>
      <c r="GQ43" s="26"/>
      <c r="GR43" s="26"/>
      <c r="GS43" s="26"/>
      <c r="GT43" s="26"/>
      <c r="GU43" s="26"/>
      <c r="GV43" s="26"/>
      <c r="GW43" s="26"/>
      <c r="GX43" s="26"/>
      <c r="GY43" s="26"/>
      <c r="GZ43" s="26"/>
      <c r="HA43" s="26"/>
      <c r="HB43" s="26"/>
      <c r="HC43" s="26"/>
      <c r="HD43" s="26"/>
      <c r="HE43" s="26"/>
      <c r="HF43" s="26"/>
      <c r="HG43" s="26"/>
      <c r="HH43" s="26"/>
      <c r="HI43" s="26"/>
      <c r="HJ43" s="26"/>
      <c r="HK43" s="26"/>
      <c r="HL43" s="26"/>
      <c r="HM43" s="26"/>
      <c r="HN43" s="26"/>
      <c r="HO43" s="26"/>
      <c r="HP43" s="26"/>
      <c r="HQ43" s="26"/>
      <c r="HR43" s="26"/>
      <c r="HS43" s="26"/>
      <c r="HT43" s="26"/>
      <c r="HU43" s="26"/>
      <c r="HV43" s="26"/>
      <c r="HW43" s="26"/>
      <c r="HX43" s="26"/>
      <c r="HY43" s="26"/>
      <c r="HZ43" s="26"/>
      <c r="IA43" s="26"/>
      <c r="IB43" s="26"/>
      <c r="IC43" s="26"/>
      <c r="ID43" s="26"/>
      <c r="IE43" s="26"/>
      <c r="IF43" s="26"/>
      <c r="IG43" s="26"/>
      <c r="IH43" s="26"/>
      <c r="II43" s="26"/>
      <c r="IJ43" s="26"/>
    </row>
    <row r="44" spans="2:244" hidden="1">
      <c r="B44" s="56">
        <v>45457</v>
      </c>
      <c r="C44" s="55"/>
      <c r="D44" s="81"/>
      <c r="E44" s="57"/>
      <c r="F44" s="86"/>
      <c r="G44" s="87"/>
      <c r="H44" s="76"/>
      <c r="I44" s="64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E44" s="26"/>
      <c r="DF44" s="26"/>
      <c r="DG44" s="26"/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6"/>
      <c r="DX44" s="26"/>
      <c r="DY44" s="26"/>
      <c r="DZ44" s="26"/>
      <c r="EA44" s="26"/>
      <c r="EB44" s="26"/>
      <c r="EC44" s="26"/>
      <c r="ED44" s="26"/>
      <c r="EE44" s="26"/>
      <c r="EF44" s="26"/>
      <c r="EG44" s="26"/>
      <c r="EH44" s="26"/>
      <c r="EI44" s="26"/>
      <c r="EJ44" s="26"/>
      <c r="EK44" s="26"/>
      <c r="EL44" s="26"/>
      <c r="EM44" s="26"/>
      <c r="EN44" s="26"/>
      <c r="EO44" s="26"/>
      <c r="EP44" s="26"/>
      <c r="EQ44" s="26"/>
      <c r="ER44" s="26"/>
      <c r="ES44" s="26"/>
      <c r="ET44" s="26"/>
      <c r="EU44" s="26"/>
      <c r="EV44" s="26"/>
      <c r="EW44" s="26"/>
      <c r="EX44" s="26"/>
      <c r="EY44" s="26"/>
      <c r="EZ44" s="26"/>
      <c r="FA44" s="26"/>
      <c r="FB44" s="26"/>
      <c r="FC44" s="26"/>
      <c r="FD44" s="26"/>
      <c r="FE44" s="26"/>
      <c r="FF44" s="26"/>
      <c r="FG44" s="26"/>
      <c r="FH44" s="26"/>
      <c r="FI44" s="26"/>
      <c r="FJ44" s="26"/>
      <c r="FK44" s="26"/>
      <c r="FL44" s="26"/>
      <c r="FM44" s="26"/>
      <c r="FN44" s="26"/>
      <c r="FO44" s="26"/>
      <c r="FP44" s="26"/>
      <c r="FQ44" s="26"/>
      <c r="FR44" s="26"/>
      <c r="FS44" s="26"/>
      <c r="FT44" s="26"/>
      <c r="FU44" s="26"/>
      <c r="FV44" s="26"/>
      <c r="FW44" s="26"/>
      <c r="FX44" s="26"/>
      <c r="FY44" s="26"/>
      <c r="FZ44" s="26"/>
      <c r="GA44" s="26"/>
      <c r="GB44" s="26"/>
      <c r="GC44" s="26"/>
      <c r="GD44" s="26"/>
      <c r="GE44" s="26"/>
      <c r="GF44" s="26"/>
      <c r="GG44" s="26"/>
      <c r="GH44" s="26"/>
      <c r="GI44" s="26"/>
      <c r="GJ44" s="26"/>
      <c r="GK44" s="26"/>
      <c r="GL44" s="26"/>
      <c r="GM44" s="26"/>
      <c r="GN44" s="26"/>
      <c r="GO44" s="26"/>
      <c r="GP44" s="26"/>
      <c r="GQ44" s="26"/>
      <c r="GR44" s="26"/>
      <c r="GS44" s="26"/>
      <c r="GT44" s="26"/>
      <c r="GU44" s="26"/>
      <c r="GV44" s="26"/>
      <c r="GW44" s="26"/>
      <c r="GX44" s="26"/>
      <c r="GY44" s="26"/>
      <c r="GZ44" s="26"/>
      <c r="HA44" s="26"/>
      <c r="HB44" s="26"/>
      <c r="HC44" s="26"/>
      <c r="HD44" s="26"/>
      <c r="HE44" s="26"/>
      <c r="HF44" s="26"/>
      <c r="HG44" s="26"/>
      <c r="HH44" s="26"/>
      <c r="HI44" s="26"/>
      <c r="HJ44" s="26"/>
      <c r="HK44" s="26"/>
      <c r="HL44" s="26"/>
      <c r="HM44" s="26"/>
      <c r="HN44" s="26"/>
      <c r="HO44" s="26"/>
      <c r="HP44" s="26"/>
      <c r="HQ44" s="26"/>
      <c r="HR44" s="26"/>
      <c r="HS44" s="26"/>
      <c r="HT44" s="26"/>
      <c r="HU44" s="26"/>
      <c r="HV44" s="26"/>
      <c r="HW44" s="26"/>
      <c r="HX44" s="26"/>
      <c r="HY44" s="26"/>
      <c r="HZ44" s="26"/>
      <c r="IA44" s="26"/>
      <c r="IB44" s="26"/>
      <c r="IC44" s="26"/>
      <c r="ID44" s="26"/>
      <c r="IE44" s="26"/>
      <c r="IF44" s="26"/>
      <c r="IG44" s="26"/>
      <c r="IH44" s="26"/>
      <c r="II44" s="26"/>
      <c r="IJ44" s="26"/>
    </row>
    <row r="45" spans="2:244" hidden="1">
      <c r="B45" s="56">
        <v>45460</v>
      </c>
      <c r="C45" s="55"/>
      <c r="D45" s="81"/>
      <c r="E45" s="57"/>
      <c r="F45" s="86"/>
      <c r="G45" s="87"/>
      <c r="H45" s="76"/>
      <c r="I45" s="64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6"/>
      <c r="CM45" s="26"/>
      <c r="CN45" s="26"/>
      <c r="CO45" s="26"/>
      <c r="CP45" s="26"/>
      <c r="CQ45" s="26"/>
      <c r="CR45" s="26"/>
      <c r="CS45" s="26"/>
      <c r="CT45" s="26"/>
      <c r="CU45" s="26"/>
      <c r="CV45" s="26"/>
      <c r="CW45" s="26"/>
      <c r="CX45" s="26"/>
      <c r="CY45" s="26"/>
      <c r="CZ45" s="26"/>
      <c r="DA45" s="26"/>
      <c r="DB45" s="26"/>
      <c r="DC45" s="26"/>
      <c r="DD45" s="26"/>
      <c r="DE45" s="26"/>
      <c r="DF45" s="26"/>
      <c r="DG45" s="26"/>
      <c r="DH45" s="26"/>
      <c r="DI45" s="26"/>
      <c r="DJ45" s="26"/>
      <c r="DK45" s="26"/>
      <c r="DL45" s="26"/>
      <c r="DM45" s="26"/>
      <c r="DN45" s="26"/>
      <c r="DO45" s="26"/>
      <c r="DP45" s="26"/>
      <c r="DQ45" s="26"/>
      <c r="DR45" s="26"/>
      <c r="DS45" s="26"/>
      <c r="DT45" s="26"/>
      <c r="DU45" s="26"/>
      <c r="DV45" s="26"/>
      <c r="DW45" s="26"/>
      <c r="DX45" s="26"/>
      <c r="DY45" s="26"/>
      <c r="DZ45" s="26"/>
      <c r="EA45" s="26"/>
      <c r="EB45" s="26"/>
      <c r="EC45" s="26"/>
      <c r="ED45" s="26"/>
      <c r="EE45" s="26"/>
      <c r="EF45" s="26"/>
      <c r="EG45" s="26"/>
      <c r="EH45" s="26"/>
      <c r="EI45" s="26"/>
      <c r="EJ45" s="26"/>
      <c r="EK45" s="26"/>
      <c r="EL45" s="26"/>
      <c r="EM45" s="26"/>
      <c r="EN45" s="26"/>
      <c r="EO45" s="26"/>
      <c r="EP45" s="26"/>
      <c r="EQ45" s="26"/>
      <c r="ER45" s="26"/>
      <c r="ES45" s="26"/>
      <c r="ET45" s="26"/>
      <c r="EU45" s="26"/>
      <c r="EV45" s="26"/>
      <c r="EW45" s="26"/>
      <c r="EX45" s="26"/>
      <c r="EY45" s="26"/>
      <c r="EZ45" s="26"/>
      <c r="FA45" s="26"/>
      <c r="FB45" s="26"/>
      <c r="FC45" s="26"/>
      <c r="FD45" s="26"/>
      <c r="FE45" s="26"/>
      <c r="FF45" s="26"/>
      <c r="FG45" s="26"/>
      <c r="FH45" s="26"/>
      <c r="FI45" s="26"/>
      <c r="FJ45" s="26"/>
      <c r="FK45" s="26"/>
      <c r="FL45" s="26"/>
      <c r="FM45" s="26"/>
      <c r="FN45" s="26"/>
      <c r="FO45" s="26"/>
      <c r="FP45" s="26"/>
      <c r="FQ45" s="26"/>
      <c r="FR45" s="26"/>
      <c r="FS45" s="26"/>
      <c r="FT45" s="26"/>
      <c r="FU45" s="26"/>
      <c r="FV45" s="26"/>
      <c r="FW45" s="26"/>
      <c r="FX45" s="26"/>
      <c r="FY45" s="26"/>
      <c r="FZ45" s="26"/>
      <c r="GA45" s="26"/>
      <c r="GB45" s="26"/>
      <c r="GC45" s="26"/>
      <c r="GD45" s="26"/>
      <c r="GE45" s="26"/>
      <c r="GF45" s="26"/>
      <c r="GG45" s="26"/>
      <c r="GH45" s="26"/>
      <c r="GI45" s="26"/>
      <c r="GJ45" s="26"/>
      <c r="GK45" s="26"/>
      <c r="GL45" s="26"/>
      <c r="GM45" s="26"/>
      <c r="GN45" s="26"/>
      <c r="GO45" s="26"/>
      <c r="GP45" s="26"/>
      <c r="GQ45" s="26"/>
      <c r="GR45" s="26"/>
      <c r="GS45" s="26"/>
      <c r="GT45" s="26"/>
      <c r="GU45" s="26"/>
      <c r="GV45" s="26"/>
      <c r="GW45" s="26"/>
      <c r="GX45" s="26"/>
      <c r="GY45" s="26"/>
      <c r="GZ45" s="26"/>
      <c r="HA45" s="26"/>
      <c r="HB45" s="26"/>
      <c r="HC45" s="26"/>
      <c r="HD45" s="26"/>
      <c r="HE45" s="26"/>
      <c r="HF45" s="26"/>
      <c r="HG45" s="26"/>
      <c r="HH45" s="26"/>
      <c r="HI45" s="26"/>
      <c r="HJ45" s="26"/>
      <c r="HK45" s="26"/>
      <c r="HL45" s="26"/>
      <c r="HM45" s="26"/>
      <c r="HN45" s="26"/>
      <c r="HO45" s="26"/>
      <c r="HP45" s="26"/>
      <c r="HQ45" s="26"/>
      <c r="HR45" s="26"/>
      <c r="HS45" s="26"/>
      <c r="HT45" s="26"/>
      <c r="HU45" s="26"/>
      <c r="HV45" s="26"/>
      <c r="HW45" s="26"/>
      <c r="HX45" s="26"/>
      <c r="HY45" s="26"/>
      <c r="HZ45" s="26"/>
      <c r="IA45" s="26"/>
      <c r="IB45" s="26"/>
      <c r="IC45" s="26"/>
      <c r="ID45" s="26"/>
      <c r="IE45" s="26"/>
      <c r="IF45" s="26"/>
      <c r="IG45" s="26"/>
      <c r="IH45" s="26"/>
      <c r="II45" s="26"/>
      <c r="IJ45" s="26"/>
    </row>
    <row r="46" spans="2:244" hidden="1">
      <c r="B46" s="56">
        <v>45461</v>
      </c>
      <c r="C46" s="55"/>
      <c r="D46" s="81"/>
      <c r="E46" s="57"/>
      <c r="F46" s="86"/>
      <c r="G46" s="87"/>
      <c r="H46" s="76"/>
      <c r="I46" s="64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"/>
      <c r="CM46" s="26"/>
      <c r="CN46" s="26"/>
      <c r="CO46" s="26"/>
      <c r="CP46" s="26"/>
      <c r="CQ46" s="26"/>
      <c r="CR46" s="26"/>
      <c r="CS46" s="26"/>
      <c r="CT46" s="26"/>
      <c r="CU46" s="26"/>
      <c r="CV46" s="26"/>
      <c r="CW46" s="26"/>
      <c r="CX46" s="26"/>
      <c r="CY46" s="26"/>
      <c r="CZ46" s="26"/>
      <c r="DA46" s="26"/>
      <c r="DB46" s="26"/>
      <c r="DC46" s="26"/>
      <c r="DD46" s="26"/>
      <c r="DE46" s="26"/>
      <c r="DF46" s="26"/>
      <c r="DG46" s="26"/>
      <c r="DH46" s="26"/>
      <c r="DI46" s="26"/>
      <c r="DJ46" s="26"/>
      <c r="DK46" s="26"/>
      <c r="DL46" s="26"/>
      <c r="DM46" s="26"/>
      <c r="DN46" s="26"/>
      <c r="DO46" s="26"/>
      <c r="DP46" s="26"/>
      <c r="DQ46" s="26"/>
      <c r="DR46" s="26"/>
      <c r="DS46" s="26"/>
      <c r="DT46" s="26"/>
      <c r="DU46" s="26"/>
      <c r="DV46" s="26"/>
      <c r="DW46" s="26"/>
      <c r="DX46" s="26"/>
      <c r="DY46" s="26"/>
      <c r="DZ46" s="26"/>
      <c r="EA46" s="26"/>
      <c r="EB46" s="26"/>
      <c r="EC46" s="26"/>
      <c r="ED46" s="26"/>
      <c r="EE46" s="26"/>
      <c r="EF46" s="26"/>
      <c r="EG46" s="26"/>
      <c r="EH46" s="26"/>
      <c r="EI46" s="26"/>
      <c r="EJ46" s="26"/>
      <c r="EK46" s="26"/>
      <c r="EL46" s="26"/>
      <c r="EM46" s="26"/>
      <c r="EN46" s="26"/>
      <c r="EO46" s="26"/>
      <c r="EP46" s="26"/>
      <c r="EQ46" s="26"/>
      <c r="ER46" s="26"/>
      <c r="ES46" s="26"/>
      <c r="ET46" s="26"/>
      <c r="EU46" s="26"/>
      <c r="EV46" s="26"/>
      <c r="EW46" s="26"/>
      <c r="EX46" s="26"/>
      <c r="EY46" s="26"/>
      <c r="EZ46" s="26"/>
      <c r="FA46" s="26"/>
      <c r="FB46" s="26"/>
      <c r="FC46" s="26"/>
      <c r="FD46" s="26"/>
      <c r="FE46" s="26"/>
      <c r="FF46" s="26"/>
      <c r="FG46" s="26"/>
      <c r="FH46" s="26"/>
      <c r="FI46" s="26"/>
      <c r="FJ46" s="26"/>
      <c r="FK46" s="26"/>
      <c r="FL46" s="26"/>
      <c r="FM46" s="26"/>
      <c r="FN46" s="26"/>
      <c r="FO46" s="26"/>
      <c r="FP46" s="26"/>
      <c r="FQ46" s="26"/>
      <c r="FR46" s="26"/>
      <c r="FS46" s="26"/>
      <c r="FT46" s="26"/>
      <c r="FU46" s="26"/>
      <c r="FV46" s="26"/>
      <c r="FW46" s="26"/>
      <c r="FX46" s="26"/>
      <c r="FY46" s="26"/>
      <c r="FZ46" s="26"/>
      <c r="GA46" s="26"/>
      <c r="GB46" s="26"/>
      <c r="GC46" s="26"/>
      <c r="GD46" s="26"/>
      <c r="GE46" s="26"/>
      <c r="GF46" s="26"/>
      <c r="GG46" s="26"/>
      <c r="GH46" s="26"/>
      <c r="GI46" s="26"/>
      <c r="GJ46" s="26"/>
      <c r="GK46" s="26"/>
      <c r="GL46" s="26"/>
      <c r="GM46" s="26"/>
      <c r="GN46" s="26"/>
      <c r="GO46" s="26"/>
      <c r="GP46" s="26"/>
      <c r="GQ46" s="26"/>
      <c r="GR46" s="26"/>
      <c r="GS46" s="26"/>
      <c r="GT46" s="26"/>
      <c r="GU46" s="26"/>
      <c r="GV46" s="26"/>
      <c r="GW46" s="26"/>
      <c r="GX46" s="26"/>
      <c r="GY46" s="26"/>
      <c r="GZ46" s="26"/>
      <c r="HA46" s="26"/>
      <c r="HB46" s="26"/>
      <c r="HC46" s="26"/>
      <c r="HD46" s="26"/>
      <c r="HE46" s="26"/>
      <c r="HF46" s="26"/>
      <c r="HG46" s="26"/>
      <c r="HH46" s="26"/>
      <c r="HI46" s="26"/>
      <c r="HJ46" s="26"/>
      <c r="HK46" s="26"/>
      <c r="HL46" s="26"/>
      <c r="HM46" s="26"/>
      <c r="HN46" s="26"/>
      <c r="HO46" s="26"/>
      <c r="HP46" s="26"/>
      <c r="HQ46" s="26"/>
      <c r="HR46" s="26"/>
      <c r="HS46" s="26"/>
      <c r="HT46" s="26"/>
      <c r="HU46" s="26"/>
      <c r="HV46" s="26"/>
      <c r="HW46" s="26"/>
      <c r="HX46" s="26"/>
      <c r="HY46" s="26"/>
      <c r="HZ46" s="26"/>
      <c r="IA46" s="26"/>
      <c r="IB46" s="26"/>
      <c r="IC46" s="26"/>
      <c r="ID46" s="26"/>
      <c r="IE46" s="26"/>
      <c r="IF46" s="26"/>
      <c r="IG46" s="26"/>
      <c r="IH46" s="26"/>
      <c r="II46" s="26"/>
      <c r="IJ46" s="26"/>
    </row>
    <row r="47" spans="2:244" hidden="1">
      <c r="B47" s="56">
        <v>45462</v>
      </c>
      <c r="C47" s="55"/>
      <c r="D47" s="81"/>
      <c r="E47" s="57"/>
      <c r="F47" s="86"/>
      <c r="G47" s="87"/>
      <c r="H47" s="76"/>
      <c r="I47" s="64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E47" s="26"/>
      <c r="DF47" s="26"/>
      <c r="DG47" s="26"/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6"/>
      <c r="DU47" s="26"/>
      <c r="DV47" s="26"/>
      <c r="DW47" s="26"/>
      <c r="DX47" s="26"/>
      <c r="DY47" s="26"/>
      <c r="DZ47" s="26"/>
      <c r="EA47" s="26"/>
      <c r="EB47" s="26"/>
      <c r="EC47" s="26"/>
      <c r="ED47" s="26"/>
      <c r="EE47" s="26"/>
      <c r="EF47" s="26"/>
      <c r="EG47" s="26"/>
      <c r="EH47" s="26"/>
      <c r="EI47" s="26"/>
      <c r="EJ47" s="26"/>
      <c r="EK47" s="26"/>
      <c r="EL47" s="26"/>
      <c r="EM47" s="26"/>
      <c r="EN47" s="26"/>
      <c r="EO47" s="26"/>
      <c r="EP47" s="26"/>
      <c r="EQ47" s="26"/>
      <c r="ER47" s="26"/>
      <c r="ES47" s="26"/>
      <c r="ET47" s="26"/>
      <c r="EU47" s="26"/>
      <c r="EV47" s="26"/>
      <c r="EW47" s="26"/>
      <c r="EX47" s="26"/>
      <c r="EY47" s="26"/>
      <c r="EZ47" s="26"/>
      <c r="FA47" s="26"/>
      <c r="FB47" s="26"/>
      <c r="FC47" s="26"/>
      <c r="FD47" s="26"/>
      <c r="FE47" s="26"/>
      <c r="FF47" s="26"/>
      <c r="FG47" s="26"/>
      <c r="FH47" s="26"/>
      <c r="FI47" s="26"/>
      <c r="FJ47" s="26"/>
      <c r="FK47" s="26"/>
      <c r="FL47" s="26"/>
      <c r="FM47" s="26"/>
      <c r="FN47" s="26"/>
      <c r="FO47" s="26"/>
      <c r="FP47" s="26"/>
      <c r="FQ47" s="26"/>
      <c r="FR47" s="26"/>
      <c r="FS47" s="26"/>
      <c r="FT47" s="26"/>
      <c r="FU47" s="26"/>
      <c r="FV47" s="26"/>
      <c r="FW47" s="26"/>
      <c r="FX47" s="26"/>
      <c r="FY47" s="26"/>
      <c r="FZ47" s="26"/>
      <c r="GA47" s="26"/>
      <c r="GB47" s="26"/>
      <c r="GC47" s="26"/>
      <c r="GD47" s="26"/>
      <c r="GE47" s="26"/>
      <c r="GF47" s="26"/>
      <c r="GG47" s="26"/>
      <c r="GH47" s="26"/>
      <c r="GI47" s="26"/>
      <c r="GJ47" s="26"/>
      <c r="GK47" s="26"/>
      <c r="GL47" s="26"/>
      <c r="GM47" s="26"/>
      <c r="GN47" s="26"/>
      <c r="GO47" s="26"/>
      <c r="GP47" s="26"/>
      <c r="GQ47" s="26"/>
      <c r="GR47" s="26"/>
      <c r="GS47" s="26"/>
      <c r="GT47" s="26"/>
      <c r="GU47" s="26"/>
      <c r="GV47" s="26"/>
      <c r="GW47" s="26"/>
      <c r="GX47" s="26"/>
      <c r="GY47" s="26"/>
      <c r="GZ47" s="26"/>
      <c r="HA47" s="26"/>
      <c r="HB47" s="26"/>
      <c r="HC47" s="26"/>
      <c r="HD47" s="26"/>
      <c r="HE47" s="26"/>
      <c r="HF47" s="26"/>
      <c r="HG47" s="26"/>
      <c r="HH47" s="26"/>
      <c r="HI47" s="26"/>
      <c r="HJ47" s="26"/>
      <c r="HK47" s="26"/>
      <c r="HL47" s="26"/>
      <c r="HM47" s="26"/>
      <c r="HN47" s="26"/>
      <c r="HO47" s="26"/>
      <c r="HP47" s="26"/>
      <c r="HQ47" s="26"/>
      <c r="HR47" s="26"/>
      <c r="HS47" s="26"/>
      <c r="HT47" s="26"/>
      <c r="HU47" s="26"/>
      <c r="HV47" s="26"/>
      <c r="HW47" s="26"/>
      <c r="HX47" s="26"/>
      <c r="HY47" s="26"/>
      <c r="HZ47" s="26"/>
      <c r="IA47" s="26"/>
      <c r="IB47" s="26"/>
      <c r="IC47" s="26"/>
      <c r="ID47" s="26"/>
      <c r="IE47" s="26"/>
      <c r="IF47" s="26"/>
      <c r="IG47" s="26"/>
      <c r="IH47" s="26"/>
      <c r="II47" s="26"/>
      <c r="IJ47" s="26"/>
    </row>
    <row r="48" spans="2:244" hidden="1">
      <c r="B48" s="56">
        <v>45463</v>
      </c>
      <c r="C48" s="55"/>
      <c r="D48" s="81"/>
      <c r="E48" s="57"/>
      <c r="F48" s="86"/>
      <c r="G48" s="87"/>
      <c r="H48" s="76"/>
      <c r="I48" s="64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6"/>
      <c r="CG48" s="26"/>
      <c r="CH48" s="26"/>
      <c r="CI48" s="26"/>
      <c r="CJ48" s="26"/>
      <c r="CK48" s="26"/>
      <c r="CL48" s="26"/>
      <c r="CM48" s="26"/>
      <c r="CN48" s="26"/>
      <c r="CO48" s="26"/>
      <c r="CP48" s="26"/>
      <c r="CQ48" s="26"/>
      <c r="CR48" s="26"/>
      <c r="CS48" s="26"/>
      <c r="CT48" s="26"/>
      <c r="CU48" s="26"/>
      <c r="CV48" s="26"/>
      <c r="CW48" s="26"/>
      <c r="CX48" s="26"/>
      <c r="CY48" s="26"/>
      <c r="CZ48" s="26"/>
      <c r="DA48" s="26"/>
      <c r="DB48" s="26"/>
      <c r="DC48" s="26"/>
      <c r="DD48" s="26"/>
      <c r="DE48" s="26"/>
      <c r="DF48" s="26"/>
      <c r="DG48" s="26"/>
      <c r="DH48" s="26"/>
      <c r="DI48" s="26"/>
      <c r="DJ48" s="26"/>
      <c r="DK48" s="26"/>
      <c r="DL48" s="26"/>
      <c r="DM48" s="26"/>
      <c r="DN48" s="26"/>
      <c r="DO48" s="26"/>
      <c r="DP48" s="26"/>
      <c r="DQ48" s="26"/>
      <c r="DR48" s="26"/>
      <c r="DS48" s="26"/>
      <c r="DT48" s="26"/>
      <c r="DU48" s="26"/>
      <c r="DV48" s="26"/>
      <c r="DW48" s="26"/>
      <c r="DX48" s="26"/>
      <c r="DY48" s="26"/>
      <c r="DZ48" s="26"/>
      <c r="EA48" s="26"/>
      <c r="EB48" s="26"/>
      <c r="EC48" s="26"/>
      <c r="ED48" s="26"/>
      <c r="EE48" s="26"/>
      <c r="EF48" s="26"/>
      <c r="EG48" s="26"/>
      <c r="EH48" s="26"/>
      <c r="EI48" s="26"/>
      <c r="EJ48" s="26"/>
      <c r="EK48" s="26"/>
      <c r="EL48" s="26"/>
      <c r="EM48" s="26"/>
      <c r="EN48" s="26"/>
      <c r="EO48" s="26"/>
      <c r="EP48" s="26"/>
      <c r="EQ48" s="26"/>
      <c r="ER48" s="26"/>
      <c r="ES48" s="26"/>
      <c r="ET48" s="26"/>
      <c r="EU48" s="26"/>
      <c r="EV48" s="26"/>
      <c r="EW48" s="26"/>
      <c r="EX48" s="26"/>
      <c r="EY48" s="26"/>
      <c r="EZ48" s="26"/>
      <c r="FA48" s="26"/>
      <c r="FB48" s="26"/>
      <c r="FC48" s="26"/>
      <c r="FD48" s="26"/>
      <c r="FE48" s="26"/>
      <c r="FF48" s="26"/>
      <c r="FG48" s="26"/>
      <c r="FH48" s="26"/>
      <c r="FI48" s="26"/>
      <c r="FJ48" s="26"/>
      <c r="FK48" s="26"/>
      <c r="FL48" s="26"/>
      <c r="FM48" s="26"/>
      <c r="FN48" s="26"/>
      <c r="FO48" s="26"/>
      <c r="FP48" s="26"/>
      <c r="FQ48" s="26"/>
      <c r="FR48" s="26"/>
      <c r="FS48" s="26"/>
      <c r="FT48" s="26"/>
      <c r="FU48" s="26"/>
      <c r="FV48" s="26"/>
      <c r="FW48" s="26"/>
      <c r="FX48" s="26"/>
      <c r="FY48" s="26"/>
      <c r="FZ48" s="26"/>
      <c r="GA48" s="26"/>
      <c r="GB48" s="26"/>
      <c r="GC48" s="26"/>
      <c r="GD48" s="26"/>
      <c r="GE48" s="26"/>
      <c r="GF48" s="26"/>
      <c r="GG48" s="26"/>
      <c r="GH48" s="26"/>
      <c r="GI48" s="26"/>
      <c r="GJ48" s="26"/>
      <c r="GK48" s="26"/>
      <c r="GL48" s="26"/>
      <c r="GM48" s="26"/>
      <c r="GN48" s="26"/>
      <c r="GO48" s="26"/>
      <c r="GP48" s="26"/>
      <c r="GQ48" s="26"/>
      <c r="GR48" s="26"/>
      <c r="GS48" s="26"/>
      <c r="GT48" s="26"/>
      <c r="GU48" s="26"/>
      <c r="GV48" s="26"/>
      <c r="GW48" s="26"/>
      <c r="GX48" s="26"/>
      <c r="GY48" s="26"/>
      <c r="GZ48" s="26"/>
      <c r="HA48" s="26"/>
      <c r="HB48" s="26"/>
      <c r="HC48" s="26"/>
      <c r="HD48" s="26"/>
      <c r="HE48" s="26"/>
      <c r="HF48" s="26"/>
      <c r="HG48" s="26"/>
      <c r="HH48" s="26"/>
      <c r="HI48" s="26"/>
      <c r="HJ48" s="26"/>
      <c r="HK48" s="26"/>
      <c r="HL48" s="26"/>
      <c r="HM48" s="26"/>
      <c r="HN48" s="26"/>
      <c r="HO48" s="26"/>
      <c r="HP48" s="26"/>
      <c r="HQ48" s="26"/>
      <c r="HR48" s="26"/>
      <c r="HS48" s="26"/>
      <c r="HT48" s="26"/>
      <c r="HU48" s="26"/>
      <c r="HV48" s="26"/>
      <c r="HW48" s="26"/>
      <c r="HX48" s="26"/>
      <c r="HY48" s="26"/>
      <c r="HZ48" s="26"/>
      <c r="IA48" s="26"/>
      <c r="IB48" s="26"/>
      <c r="IC48" s="26"/>
      <c r="ID48" s="26"/>
      <c r="IE48" s="26"/>
      <c r="IF48" s="26"/>
      <c r="IG48" s="26"/>
      <c r="IH48" s="26"/>
      <c r="II48" s="26"/>
      <c r="IJ48" s="26"/>
    </row>
    <row r="49" spans="2:244" hidden="1">
      <c r="B49" s="56">
        <v>45464</v>
      </c>
      <c r="C49" s="90"/>
      <c r="D49" s="81"/>
      <c r="E49" s="57"/>
      <c r="F49" s="86"/>
      <c r="G49" s="87"/>
      <c r="H49" s="76"/>
      <c r="I49" s="64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6"/>
      <c r="DA49" s="26"/>
      <c r="DB49" s="26"/>
      <c r="DC49" s="26"/>
      <c r="DD49" s="26"/>
      <c r="DE49" s="26"/>
      <c r="DF49" s="26"/>
      <c r="DG49" s="26"/>
      <c r="DH49" s="26"/>
      <c r="DI49" s="26"/>
      <c r="DJ49" s="26"/>
      <c r="DK49" s="26"/>
      <c r="DL49" s="26"/>
      <c r="DM49" s="26"/>
      <c r="DN49" s="26"/>
      <c r="DO49" s="26"/>
      <c r="DP49" s="26"/>
      <c r="DQ49" s="26"/>
      <c r="DR49" s="26"/>
      <c r="DS49" s="26"/>
      <c r="DT49" s="26"/>
      <c r="DU49" s="26"/>
      <c r="DV49" s="26"/>
      <c r="DW49" s="26"/>
      <c r="DX49" s="26"/>
      <c r="DY49" s="26"/>
      <c r="DZ49" s="26"/>
      <c r="EA49" s="26"/>
      <c r="EB49" s="26"/>
      <c r="EC49" s="26"/>
      <c r="ED49" s="26"/>
      <c r="EE49" s="26"/>
      <c r="EF49" s="26"/>
      <c r="EG49" s="26"/>
      <c r="EH49" s="26"/>
      <c r="EI49" s="26"/>
      <c r="EJ49" s="26"/>
      <c r="EK49" s="26"/>
      <c r="EL49" s="26"/>
      <c r="EM49" s="26"/>
      <c r="EN49" s="26"/>
      <c r="EO49" s="26"/>
      <c r="EP49" s="26"/>
      <c r="EQ49" s="26"/>
      <c r="ER49" s="26"/>
      <c r="ES49" s="26"/>
      <c r="ET49" s="26"/>
      <c r="EU49" s="26"/>
      <c r="EV49" s="26"/>
      <c r="EW49" s="26"/>
      <c r="EX49" s="26"/>
      <c r="EY49" s="26"/>
      <c r="EZ49" s="26"/>
      <c r="FA49" s="26"/>
      <c r="FB49" s="26"/>
      <c r="FC49" s="26"/>
      <c r="FD49" s="26"/>
      <c r="FE49" s="26"/>
      <c r="FF49" s="26"/>
      <c r="FG49" s="26"/>
      <c r="FH49" s="26"/>
      <c r="FI49" s="26"/>
      <c r="FJ49" s="26"/>
      <c r="FK49" s="26"/>
      <c r="FL49" s="26"/>
      <c r="FM49" s="26"/>
      <c r="FN49" s="26"/>
      <c r="FO49" s="26"/>
      <c r="FP49" s="26"/>
      <c r="FQ49" s="26"/>
      <c r="FR49" s="26"/>
      <c r="FS49" s="26"/>
      <c r="FT49" s="26"/>
      <c r="FU49" s="26"/>
      <c r="FV49" s="26"/>
      <c r="FW49" s="26"/>
      <c r="FX49" s="26"/>
      <c r="FY49" s="26"/>
      <c r="FZ49" s="26"/>
      <c r="GA49" s="26"/>
      <c r="GB49" s="26"/>
      <c r="GC49" s="26"/>
      <c r="GD49" s="26"/>
      <c r="GE49" s="26"/>
      <c r="GF49" s="26"/>
      <c r="GG49" s="26"/>
      <c r="GH49" s="26"/>
      <c r="GI49" s="26"/>
      <c r="GJ49" s="26"/>
      <c r="GK49" s="26"/>
      <c r="GL49" s="26"/>
      <c r="GM49" s="26"/>
      <c r="GN49" s="26"/>
      <c r="GO49" s="26"/>
      <c r="GP49" s="26"/>
      <c r="GQ49" s="26"/>
      <c r="GR49" s="26"/>
      <c r="GS49" s="26"/>
      <c r="GT49" s="26"/>
      <c r="GU49" s="26"/>
      <c r="GV49" s="26"/>
      <c r="GW49" s="26"/>
      <c r="GX49" s="26"/>
      <c r="GY49" s="26"/>
      <c r="GZ49" s="26"/>
      <c r="HA49" s="26"/>
      <c r="HB49" s="26"/>
      <c r="HC49" s="26"/>
      <c r="HD49" s="26"/>
      <c r="HE49" s="26"/>
      <c r="HF49" s="26"/>
      <c r="HG49" s="26"/>
      <c r="HH49" s="26"/>
      <c r="HI49" s="26"/>
      <c r="HJ49" s="26"/>
      <c r="HK49" s="26"/>
      <c r="HL49" s="26"/>
      <c r="HM49" s="26"/>
      <c r="HN49" s="26"/>
      <c r="HO49" s="26"/>
      <c r="HP49" s="26"/>
      <c r="HQ49" s="26"/>
      <c r="HR49" s="26"/>
      <c r="HS49" s="26"/>
      <c r="HT49" s="26"/>
      <c r="HU49" s="26"/>
      <c r="HV49" s="26"/>
      <c r="HW49" s="26"/>
      <c r="HX49" s="26"/>
      <c r="HY49" s="26"/>
      <c r="HZ49" s="26"/>
      <c r="IA49" s="26"/>
      <c r="IB49" s="26"/>
      <c r="IC49" s="26"/>
      <c r="ID49" s="26"/>
      <c r="IE49" s="26"/>
      <c r="IF49" s="26"/>
      <c r="IG49" s="26"/>
      <c r="IH49" s="26"/>
      <c r="II49" s="26"/>
      <c r="IJ49" s="26"/>
    </row>
    <row r="50" spans="2:244" hidden="1">
      <c r="B50" s="56">
        <v>45467</v>
      </c>
      <c r="C50" s="90"/>
      <c r="D50" s="81"/>
      <c r="E50" s="57"/>
      <c r="F50" s="86"/>
      <c r="G50" s="87"/>
      <c r="H50" s="76"/>
      <c r="I50" s="64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6"/>
      <c r="CD50" s="26"/>
      <c r="CE50" s="26"/>
      <c r="CF50" s="26"/>
      <c r="CG50" s="26"/>
      <c r="CH50" s="26"/>
      <c r="CI50" s="26"/>
      <c r="CJ50" s="26"/>
      <c r="CK50" s="26"/>
      <c r="CL50" s="26"/>
      <c r="CM50" s="26"/>
      <c r="CN50" s="26"/>
      <c r="CO50" s="26"/>
      <c r="CP50" s="26"/>
      <c r="CQ50" s="26"/>
      <c r="CR50" s="26"/>
      <c r="CS50" s="26"/>
      <c r="CT50" s="26"/>
      <c r="CU50" s="26"/>
      <c r="CV50" s="26"/>
      <c r="CW50" s="26"/>
      <c r="CX50" s="26"/>
      <c r="CY50" s="26"/>
      <c r="CZ50" s="26"/>
      <c r="DA50" s="26"/>
      <c r="DB50" s="26"/>
      <c r="DC50" s="26"/>
      <c r="DD50" s="26"/>
      <c r="DE50" s="26"/>
      <c r="DF50" s="26"/>
      <c r="DG50" s="26"/>
      <c r="DH50" s="26"/>
      <c r="DI50" s="26"/>
      <c r="DJ50" s="26"/>
      <c r="DK50" s="26"/>
      <c r="DL50" s="26"/>
      <c r="DM50" s="26"/>
      <c r="DN50" s="26"/>
      <c r="DO50" s="26"/>
      <c r="DP50" s="26"/>
      <c r="DQ50" s="26"/>
      <c r="DR50" s="26"/>
      <c r="DS50" s="26"/>
      <c r="DT50" s="26"/>
      <c r="DU50" s="26"/>
      <c r="DV50" s="26"/>
      <c r="DW50" s="26"/>
      <c r="DX50" s="26"/>
      <c r="DY50" s="26"/>
      <c r="DZ50" s="26"/>
      <c r="EA50" s="26"/>
      <c r="EB50" s="26"/>
      <c r="EC50" s="26"/>
      <c r="ED50" s="26"/>
      <c r="EE50" s="26"/>
      <c r="EF50" s="26"/>
      <c r="EG50" s="26"/>
      <c r="EH50" s="26"/>
      <c r="EI50" s="26"/>
      <c r="EJ50" s="26"/>
      <c r="EK50" s="26"/>
      <c r="EL50" s="26"/>
      <c r="EM50" s="26"/>
      <c r="EN50" s="26"/>
      <c r="EO50" s="26"/>
      <c r="EP50" s="26"/>
      <c r="EQ50" s="26"/>
      <c r="ER50" s="26"/>
      <c r="ES50" s="26"/>
      <c r="ET50" s="26"/>
      <c r="EU50" s="26"/>
      <c r="EV50" s="26"/>
      <c r="EW50" s="26"/>
      <c r="EX50" s="26"/>
      <c r="EY50" s="26"/>
      <c r="EZ50" s="26"/>
      <c r="FA50" s="26"/>
      <c r="FB50" s="26"/>
      <c r="FC50" s="26"/>
      <c r="FD50" s="26"/>
      <c r="FE50" s="26"/>
      <c r="FF50" s="26"/>
      <c r="FG50" s="26"/>
      <c r="FH50" s="26"/>
      <c r="FI50" s="26"/>
      <c r="FJ50" s="26"/>
      <c r="FK50" s="26"/>
      <c r="FL50" s="26"/>
      <c r="FM50" s="26"/>
      <c r="FN50" s="26"/>
      <c r="FO50" s="26"/>
      <c r="FP50" s="26"/>
      <c r="FQ50" s="26"/>
      <c r="FR50" s="26"/>
      <c r="FS50" s="26"/>
      <c r="FT50" s="26"/>
      <c r="FU50" s="26"/>
      <c r="FV50" s="26"/>
      <c r="FW50" s="26"/>
      <c r="FX50" s="26"/>
      <c r="FY50" s="26"/>
      <c r="FZ50" s="26"/>
      <c r="GA50" s="26"/>
      <c r="GB50" s="26"/>
      <c r="GC50" s="26"/>
      <c r="GD50" s="26"/>
      <c r="GE50" s="26"/>
      <c r="GF50" s="26"/>
      <c r="GG50" s="26"/>
      <c r="GH50" s="26"/>
      <c r="GI50" s="26"/>
      <c r="GJ50" s="26"/>
      <c r="GK50" s="26"/>
      <c r="GL50" s="26"/>
      <c r="GM50" s="26"/>
      <c r="GN50" s="26"/>
      <c r="GO50" s="26"/>
      <c r="GP50" s="26"/>
      <c r="GQ50" s="26"/>
      <c r="GR50" s="26"/>
      <c r="GS50" s="26"/>
      <c r="GT50" s="26"/>
      <c r="GU50" s="26"/>
      <c r="GV50" s="26"/>
      <c r="GW50" s="26"/>
      <c r="GX50" s="26"/>
      <c r="GY50" s="26"/>
      <c r="GZ50" s="26"/>
      <c r="HA50" s="26"/>
      <c r="HB50" s="26"/>
      <c r="HC50" s="26"/>
      <c r="HD50" s="26"/>
      <c r="HE50" s="26"/>
      <c r="HF50" s="26"/>
      <c r="HG50" s="26"/>
      <c r="HH50" s="26"/>
      <c r="HI50" s="26"/>
      <c r="HJ50" s="26"/>
      <c r="HK50" s="26"/>
      <c r="HL50" s="26"/>
      <c r="HM50" s="26"/>
      <c r="HN50" s="26"/>
      <c r="HO50" s="26"/>
      <c r="HP50" s="26"/>
      <c r="HQ50" s="26"/>
      <c r="HR50" s="26"/>
      <c r="HS50" s="26"/>
      <c r="HT50" s="26"/>
      <c r="HU50" s="26"/>
      <c r="HV50" s="26"/>
      <c r="HW50" s="26"/>
      <c r="HX50" s="26"/>
      <c r="HY50" s="26"/>
      <c r="HZ50" s="26"/>
      <c r="IA50" s="26"/>
      <c r="IB50" s="26"/>
      <c r="IC50" s="26"/>
      <c r="ID50" s="26"/>
      <c r="IE50" s="26"/>
      <c r="IF50" s="26"/>
      <c r="IG50" s="26"/>
      <c r="IH50" s="26"/>
      <c r="II50" s="26"/>
      <c r="IJ50" s="26"/>
    </row>
    <row r="51" spans="2:244" hidden="1">
      <c r="B51" s="56">
        <v>45468</v>
      </c>
      <c r="C51" s="90"/>
      <c r="D51" s="81"/>
      <c r="E51" s="57"/>
      <c r="F51" s="86"/>
      <c r="G51" s="87"/>
      <c r="H51" s="76"/>
      <c r="I51" s="64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  <c r="CD51" s="26"/>
      <c r="CE51" s="26"/>
      <c r="CF51" s="26"/>
      <c r="CG51" s="26"/>
      <c r="CH51" s="26"/>
      <c r="CI51" s="26"/>
      <c r="CJ51" s="26"/>
      <c r="CK51" s="26"/>
      <c r="CL51" s="26"/>
      <c r="CM51" s="26"/>
      <c r="CN51" s="26"/>
      <c r="CO51" s="26"/>
      <c r="CP51" s="26"/>
      <c r="CQ51" s="26"/>
      <c r="CR51" s="26"/>
      <c r="CS51" s="26"/>
      <c r="CT51" s="26"/>
      <c r="CU51" s="26"/>
      <c r="CV51" s="26"/>
      <c r="CW51" s="26"/>
      <c r="CX51" s="26"/>
      <c r="CY51" s="26"/>
      <c r="CZ51" s="26"/>
      <c r="DA51" s="26"/>
      <c r="DB51" s="26"/>
      <c r="DC51" s="26"/>
      <c r="DD51" s="26"/>
      <c r="DE51" s="26"/>
      <c r="DF51" s="26"/>
      <c r="DG51" s="26"/>
      <c r="DH51" s="26"/>
      <c r="DI51" s="26"/>
      <c r="DJ51" s="26"/>
      <c r="DK51" s="26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26"/>
      <c r="EB51" s="26"/>
      <c r="EC51" s="26"/>
      <c r="ED51" s="26"/>
      <c r="EE51" s="26"/>
      <c r="EF51" s="26"/>
      <c r="EG51" s="26"/>
      <c r="EH51" s="26"/>
      <c r="EI51" s="26"/>
      <c r="EJ51" s="26"/>
      <c r="EK51" s="26"/>
      <c r="EL51" s="26"/>
      <c r="EM51" s="26"/>
      <c r="EN51" s="26"/>
      <c r="EO51" s="26"/>
      <c r="EP51" s="26"/>
      <c r="EQ51" s="26"/>
      <c r="ER51" s="26"/>
      <c r="ES51" s="26"/>
      <c r="ET51" s="26"/>
      <c r="EU51" s="26"/>
      <c r="EV51" s="26"/>
      <c r="EW51" s="26"/>
      <c r="EX51" s="26"/>
      <c r="EY51" s="26"/>
      <c r="EZ51" s="26"/>
      <c r="FA51" s="26"/>
      <c r="FB51" s="26"/>
      <c r="FC51" s="26"/>
      <c r="FD51" s="26"/>
      <c r="FE51" s="26"/>
      <c r="FF51" s="26"/>
      <c r="FG51" s="26"/>
      <c r="FH51" s="26"/>
      <c r="FI51" s="26"/>
      <c r="FJ51" s="26"/>
      <c r="FK51" s="26"/>
      <c r="FL51" s="26"/>
      <c r="FM51" s="26"/>
      <c r="FN51" s="26"/>
      <c r="FO51" s="26"/>
      <c r="FP51" s="26"/>
      <c r="FQ51" s="26"/>
      <c r="FR51" s="26"/>
      <c r="FS51" s="26"/>
      <c r="FT51" s="26"/>
      <c r="FU51" s="26"/>
      <c r="FV51" s="26"/>
      <c r="FW51" s="26"/>
      <c r="FX51" s="26"/>
      <c r="FY51" s="26"/>
      <c r="FZ51" s="26"/>
      <c r="GA51" s="26"/>
      <c r="GB51" s="26"/>
      <c r="GC51" s="26"/>
      <c r="GD51" s="26"/>
      <c r="GE51" s="26"/>
      <c r="GF51" s="26"/>
      <c r="GG51" s="26"/>
      <c r="GH51" s="26"/>
      <c r="GI51" s="26"/>
      <c r="GJ51" s="26"/>
      <c r="GK51" s="26"/>
      <c r="GL51" s="26"/>
      <c r="GM51" s="26"/>
      <c r="GN51" s="26"/>
      <c r="GO51" s="26"/>
      <c r="GP51" s="26"/>
      <c r="GQ51" s="26"/>
      <c r="GR51" s="26"/>
      <c r="GS51" s="26"/>
      <c r="GT51" s="26"/>
      <c r="GU51" s="26"/>
      <c r="GV51" s="26"/>
      <c r="GW51" s="26"/>
      <c r="GX51" s="26"/>
      <c r="GY51" s="26"/>
      <c r="GZ51" s="26"/>
      <c r="HA51" s="26"/>
      <c r="HB51" s="26"/>
      <c r="HC51" s="26"/>
      <c r="HD51" s="26"/>
      <c r="HE51" s="26"/>
      <c r="HF51" s="26"/>
      <c r="HG51" s="26"/>
      <c r="HH51" s="26"/>
      <c r="HI51" s="26"/>
      <c r="HJ51" s="26"/>
      <c r="HK51" s="26"/>
      <c r="HL51" s="26"/>
      <c r="HM51" s="26"/>
      <c r="HN51" s="26"/>
      <c r="HO51" s="26"/>
      <c r="HP51" s="26"/>
      <c r="HQ51" s="26"/>
      <c r="HR51" s="26"/>
      <c r="HS51" s="26"/>
      <c r="HT51" s="26"/>
      <c r="HU51" s="26"/>
      <c r="HV51" s="26"/>
      <c r="HW51" s="26"/>
      <c r="HX51" s="26"/>
      <c r="HY51" s="26"/>
      <c r="HZ51" s="26"/>
      <c r="IA51" s="26"/>
      <c r="IB51" s="26"/>
      <c r="IC51" s="26"/>
      <c r="ID51" s="26"/>
      <c r="IE51" s="26"/>
      <c r="IF51" s="26"/>
      <c r="IG51" s="26"/>
      <c r="IH51" s="26"/>
      <c r="II51" s="26"/>
      <c r="IJ51" s="26"/>
    </row>
    <row r="52" spans="2:244" hidden="1">
      <c r="B52" s="56">
        <v>45469</v>
      </c>
      <c r="C52" s="90"/>
      <c r="D52" s="81"/>
      <c r="E52" s="57"/>
      <c r="F52" s="86"/>
      <c r="G52" s="87"/>
      <c r="H52" s="76"/>
      <c r="I52" s="64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  <c r="CE52" s="26"/>
      <c r="CF52" s="26"/>
      <c r="CG52" s="26"/>
      <c r="CH52" s="26"/>
      <c r="CI52" s="26"/>
      <c r="CJ52" s="26"/>
      <c r="CK52" s="26"/>
      <c r="CL52" s="26"/>
      <c r="CM52" s="26"/>
      <c r="CN52" s="26"/>
      <c r="CO52" s="26"/>
      <c r="CP52" s="26"/>
      <c r="CQ52" s="26"/>
      <c r="CR52" s="26"/>
      <c r="CS52" s="26"/>
      <c r="CT52" s="26"/>
      <c r="CU52" s="26"/>
      <c r="CV52" s="26"/>
      <c r="CW52" s="26"/>
      <c r="CX52" s="26"/>
      <c r="CY52" s="26"/>
      <c r="CZ52" s="26"/>
      <c r="DA52" s="26"/>
      <c r="DB52" s="26"/>
      <c r="DC52" s="26"/>
      <c r="DD52" s="26"/>
      <c r="DE52" s="26"/>
      <c r="DF52" s="26"/>
      <c r="DG52" s="26"/>
      <c r="DH52" s="26"/>
      <c r="DI52" s="26"/>
      <c r="DJ52" s="26"/>
      <c r="DK52" s="26"/>
      <c r="DL52" s="26"/>
      <c r="DM52" s="26"/>
      <c r="DN52" s="26"/>
      <c r="DO52" s="26"/>
      <c r="DP52" s="26"/>
      <c r="DQ52" s="26"/>
      <c r="DR52" s="26"/>
      <c r="DS52" s="26"/>
      <c r="DT52" s="26"/>
      <c r="DU52" s="26"/>
      <c r="DV52" s="26"/>
      <c r="DW52" s="26"/>
      <c r="DX52" s="26"/>
      <c r="DY52" s="26"/>
      <c r="DZ52" s="26"/>
      <c r="EA52" s="26"/>
      <c r="EB52" s="26"/>
      <c r="EC52" s="26"/>
      <c r="ED52" s="26"/>
      <c r="EE52" s="26"/>
      <c r="EF52" s="26"/>
      <c r="EG52" s="26"/>
      <c r="EH52" s="26"/>
      <c r="EI52" s="26"/>
      <c r="EJ52" s="26"/>
      <c r="EK52" s="26"/>
      <c r="EL52" s="26"/>
      <c r="EM52" s="26"/>
      <c r="EN52" s="26"/>
      <c r="EO52" s="26"/>
      <c r="EP52" s="26"/>
      <c r="EQ52" s="26"/>
      <c r="ER52" s="26"/>
      <c r="ES52" s="26"/>
      <c r="ET52" s="26"/>
      <c r="EU52" s="26"/>
      <c r="EV52" s="26"/>
      <c r="EW52" s="26"/>
      <c r="EX52" s="26"/>
      <c r="EY52" s="26"/>
      <c r="EZ52" s="26"/>
      <c r="FA52" s="26"/>
      <c r="FB52" s="26"/>
      <c r="FC52" s="26"/>
      <c r="FD52" s="26"/>
      <c r="FE52" s="26"/>
      <c r="FF52" s="26"/>
      <c r="FG52" s="26"/>
      <c r="FH52" s="26"/>
      <c r="FI52" s="26"/>
      <c r="FJ52" s="26"/>
      <c r="FK52" s="26"/>
      <c r="FL52" s="26"/>
      <c r="FM52" s="26"/>
      <c r="FN52" s="26"/>
      <c r="FO52" s="26"/>
      <c r="FP52" s="26"/>
      <c r="FQ52" s="26"/>
      <c r="FR52" s="26"/>
      <c r="FS52" s="26"/>
      <c r="FT52" s="26"/>
      <c r="FU52" s="26"/>
      <c r="FV52" s="26"/>
      <c r="FW52" s="26"/>
      <c r="FX52" s="26"/>
      <c r="FY52" s="26"/>
      <c r="FZ52" s="26"/>
      <c r="GA52" s="26"/>
      <c r="GB52" s="26"/>
      <c r="GC52" s="26"/>
      <c r="GD52" s="26"/>
      <c r="GE52" s="26"/>
      <c r="GF52" s="26"/>
      <c r="GG52" s="26"/>
      <c r="GH52" s="26"/>
      <c r="GI52" s="26"/>
      <c r="GJ52" s="26"/>
      <c r="GK52" s="26"/>
      <c r="GL52" s="26"/>
      <c r="GM52" s="26"/>
      <c r="GN52" s="26"/>
      <c r="GO52" s="26"/>
      <c r="GP52" s="26"/>
      <c r="GQ52" s="26"/>
      <c r="GR52" s="26"/>
      <c r="GS52" s="26"/>
      <c r="GT52" s="26"/>
      <c r="GU52" s="26"/>
      <c r="GV52" s="26"/>
      <c r="GW52" s="26"/>
      <c r="GX52" s="26"/>
      <c r="GY52" s="26"/>
      <c r="GZ52" s="26"/>
      <c r="HA52" s="26"/>
      <c r="HB52" s="26"/>
      <c r="HC52" s="26"/>
      <c r="HD52" s="26"/>
      <c r="HE52" s="26"/>
      <c r="HF52" s="26"/>
      <c r="HG52" s="26"/>
      <c r="HH52" s="26"/>
      <c r="HI52" s="26"/>
      <c r="HJ52" s="26"/>
      <c r="HK52" s="26"/>
      <c r="HL52" s="26"/>
      <c r="HM52" s="26"/>
      <c r="HN52" s="26"/>
      <c r="HO52" s="26"/>
      <c r="HP52" s="26"/>
      <c r="HQ52" s="26"/>
      <c r="HR52" s="26"/>
      <c r="HS52" s="26"/>
      <c r="HT52" s="26"/>
      <c r="HU52" s="26"/>
      <c r="HV52" s="26"/>
      <c r="HW52" s="26"/>
      <c r="HX52" s="26"/>
      <c r="HY52" s="26"/>
      <c r="HZ52" s="26"/>
      <c r="IA52" s="26"/>
      <c r="IB52" s="26"/>
      <c r="IC52" s="26"/>
      <c r="ID52" s="26"/>
      <c r="IE52" s="26"/>
      <c r="IF52" s="26"/>
      <c r="IG52" s="26"/>
      <c r="IH52" s="26"/>
      <c r="II52" s="26"/>
      <c r="IJ52" s="26"/>
    </row>
    <row r="53" spans="2:244" hidden="1">
      <c r="B53" s="56">
        <v>45470</v>
      </c>
      <c r="C53" s="90"/>
      <c r="D53" s="81"/>
      <c r="E53" s="57"/>
      <c r="F53" s="86"/>
      <c r="G53" s="87"/>
      <c r="H53" s="76"/>
      <c r="I53" s="64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26"/>
      <c r="CG53" s="26"/>
      <c r="CH53" s="26"/>
      <c r="CI53" s="26"/>
      <c r="CJ53" s="26"/>
      <c r="CK53" s="26"/>
      <c r="CL53" s="26"/>
      <c r="CM53" s="26"/>
      <c r="CN53" s="26"/>
      <c r="CO53" s="26"/>
      <c r="CP53" s="26"/>
      <c r="CQ53" s="26"/>
      <c r="CR53" s="26"/>
      <c r="CS53" s="26"/>
      <c r="CT53" s="26"/>
      <c r="CU53" s="26"/>
      <c r="CV53" s="26"/>
      <c r="CW53" s="26"/>
      <c r="CX53" s="26"/>
      <c r="CY53" s="26"/>
      <c r="CZ53" s="26"/>
      <c r="DA53" s="26"/>
      <c r="DB53" s="26"/>
      <c r="DC53" s="26"/>
      <c r="DD53" s="26"/>
      <c r="DE53" s="26"/>
      <c r="DF53" s="26"/>
      <c r="DG53" s="26"/>
      <c r="DH53" s="26"/>
      <c r="DI53" s="26"/>
      <c r="DJ53" s="26"/>
      <c r="DK53" s="26"/>
      <c r="DL53" s="26"/>
      <c r="DM53" s="26"/>
      <c r="DN53" s="26"/>
      <c r="DO53" s="26"/>
      <c r="DP53" s="26"/>
      <c r="DQ53" s="26"/>
      <c r="DR53" s="26"/>
      <c r="DS53" s="26"/>
      <c r="DT53" s="26"/>
      <c r="DU53" s="26"/>
      <c r="DV53" s="26"/>
      <c r="DW53" s="26"/>
      <c r="DX53" s="26"/>
      <c r="DY53" s="26"/>
      <c r="DZ53" s="26"/>
      <c r="EA53" s="26"/>
      <c r="EB53" s="26"/>
      <c r="EC53" s="26"/>
      <c r="ED53" s="26"/>
      <c r="EE53" s="26"/>
      <c r="EF53" s="26"/>
      <c r="EG53" s="26"/>
      <c r="EH53" s="26"/>
      <c r="EI53" s="26"/>
      <c r="EJ53" s="26"/>
      <c r="EK53" s="26"/>
      <c r="EL53" s="26"/>
      <c r="EM53" s="26"/>
      <c r="EN53" s="26"/>
      <c r="EO53" s="26"/>
      <c r="EP53" s="26"/>
      <c r="EQ53" s="26"/>
      <c r="ER53" s="26"/>
      <c r="ES53" s="26"/>
      <c r="ET53" s="26"/>
      <c r="EU53" s="26"/>
      <c r="EV53" s="26"/>
      <c r="EW53" s="26"/>
      <c r="EX53" s="26"/>
      <c r="EY53" s="26"/>
      <c r="EZ53" s="26"/>
      <c r="FA53" s="26"/>
      <c r="FB53" s="26"/>
      <c r="FC53" s="26"/>
      <c r="FD53" s="26"/>
      <c r="FE53" s="26"/>
      <c r="FF53" s="26"/>
      <c r="FG53" s="26"/>
      <c r="FH53" s="26"/>
      <c r="FI53" s="26"/>
      <c r="FJ53" s="26"/>
      <c r="FK53" s="26"/>
      <c r="FL53" s="26"/>
      <c r="FM53" s="26"/>
      <c r="FN53" s="26"/>
      <c r="FO53" s="26"/>
      <c r="FP53" s="26"/>
      <c r="FQ53" s="26"/>
      <c r="FR53" s="26"/>
      <c r="FS53" s="26"/>
      <c r="FT53" s="26"/>
      <c r="FU53" s="26"/>
      <c r="FV53" s="26"/>
      <c r="FW53" s="26"/>
      <c r="FX53" s="26"/>
      <c r="FY53" s="26"/>
      <c r="FZ53" s="26"/>
      <c r="GA53" s="26"/>
      <c r="GB53" s="26"/>
      <c r="GC53" s="26"/>
      <c r="GD53" s="26"/>
      <c r="GE53" s="26"/>
      <c r="GF53" s="26"/>
      <c r="GG53" s="26"/>
      <c r="GH53" s="26"/>
      <c r="GI53" s="26"/>
      <c r="GJ53" s="26"/>
      <c r="GK53" s="26"/>
      <c r="GL53" s="26"/>
      <c r="GM53" s="26"/>
      <c r="GN53" s="26"/>
      <c r="GO53" s="26"/>
      <c r="GP53" s="26"/>
      <c r="GQ53" s="26"/>
      <c r="GR53" s="26"/>
      <c r="GS53" s="26"/>
      <c r="GT53" s="26"/>
      <c r="GU53" s="26"/>
      <c r="GV53" s="26"/>
      <c r="GW53" s="26"/>
      <c r="GX53" s="26"/>
      <c r="GY53" s="26"/>
      <c r="GZ53" s="26"/>
      <c r="HA53" s="26"/>
      <c r="HB53" s="26"/>
      <c r="HC53" s="26"/>
      <c r="HD53" s="26"/>
      <c r="HE53" s="26"/>
      <c r="HF53" s="26"/>
      <c r="HG53" s="26"/>
      <c r="HH53" s="26"/>
      <c r="HI53" s="26"/>
      <c r="HJ53" s="26"/>
      <c r="HK53" s="26"/>
      <c r="HL53" s="26"/>
      <c r="HM53" s="26"/>
      <c r="HN53" s="26"/>
      <c r="HO53" s="26"/>
      <c r="HP53" s="26"/>
      <c r="HQ53" s="26"/>
      <c r="HR53" s="26"/>
      <c r="HS53" s="26"/>
      <c r="HT53" s="26"/>
      <c r="HU53" s="26"/>
      <c r="HV53" s="26"/>
      <c r="HW53" s="26"/>
      <c r="HX53" s="26"/>
      <c r="HY53" s="26"/>
      <c r="HZ53" s="26"/>
      <c r="IA53" s="26"/>
      <c r="IB53" s="26"/>
      <c r="IC53" s="26"/>
      <c r="ID53" s="26"/>
      <c r="IE53" s="26"/>
      <c r="IF53" s="26"/>
      <c r="IG53" s="26"/>
      <c r="IH53" s="26"/>
      <c r="II53" s="26"/>
      <c r="IJ53" s="26"/>
    </row>
    <row r="54" spans="2:244" hidden="1">
      <c r="B54" s="56">
        <v>45471</v>
      </c>
      <c r="C54" s="90"/>
      <c r="D54" s="81"/>
      <c r="E54" s="57"/>
      <c r="F54" s="86"/>
      <c r="G54" s="87"/>
      <c r="H54" s="76"/>
      <c r="I54" s="64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  <c r="CD54" s="26"/>
      <c r="CE54" s="26"/>
      <c r="CF54" s="26"/>
      <c r="CG54" s="26"/>
      <c r="CH54" s="26"/>
      <c r="CI54" s="26"/>
      <c r="CJ54" s="26"/>
      <c r="CK54" s="26"/>
      <c r="CL54" s="26"/>
      <c r="CM54" s="26"/>
      <c r="CN54" s="26"/>
      <c r="CO54" s="26"/>
      <c r="CP54" s="26"/>
      <c r="CQ54" s="26"/>
      <c r="CR54" s="26"/>
      <c r="CS54" s="26"/>
      <c r="CT54" s="26"/>
      <c r="CU54" s="26"/>
      <c r="CV54" s="26"/>
      <c r="CW54" s="26"/>
      <c r="CX54" s="26"/>
      <c r="CY54" s="26"/>
      <c r="CZ54" s="26"/>
      <c r="DA54" s="26"/>
      <c r="DB54" s="26"/>
      <c r="DC54" s="26"/>
      <c r="DD54" s="26"/>
      <c r="DE54" s="26"/>
      <c r="DF54" s="26"/>
      <c r="DG54" s="26"/>
      <c r="DH54" s="26"/>
      <c r="DI54" s="26"/>
      <c r="DJ54" s="26"/>
      <c r="DK54" s="26"/>
      <c r="DL54" s="26"/>
      <c r="DM54" s="26"/>
      <c r="DN54" s="26"/>
      <c r="DO54" s="26"/>
      <c r="DP54" s="26"/>
      <c r="DQ54" s="26"/>
      <c r="DR54" s="26"/>
      <c r="DS54" s="26"/>
      <c r="DT54" s="26"/>
      <c r="DU54" s="26"/>
      <c r="DV54" s="26"/>
      <c r="DW54" s="26"/>
      <c r="DX54" s="26"/>
      <c r="DY54" s="26"/>
      <c r="DZ54" s="26"/>
      <c r="EA54" s="26"/>
      <c r="EB54" s="26"/>
      <c r="EC54" s="26"/>
      <c r="ED54" s="26"/>
      <c r="EE54" s="26"/>
      <c r="EF54" s="26"/>
      <c r="EG54" s="26"/>
      <c r="EH54" s="26"/>
      <c r="EI54" s="26"/>
      <c r="EJ54" s="26"/>
      <c r="EK54" s="26"/>
      <c r="EL54" s="26"/>
      <c r="EM54" s="26"/>
      <c r="EN54" s="26"/>
      <c r="EO54" s="26"/>
      <c r="EP54" s="26"/>
      <c r="EQ54" s="26"/>
      <c r="ER54" s="26"/>
      <c r="ES54" s="26"/>
      <c r="ET54" s="26"/>
      <c r="EU54" s="26"/>
      <c r="EV54" s="26"/>
      <c r="EW54" s="26"/>
      <c r="EX54" s="26"/>
      <c r="EY54" s="26"/>
      <c r="EZ54" s="26"/>
      <c r="FA54" s="26"/>
      <c r="FB54" s="26"/>
      <c r="FC54" s="26"/>
      <c r="FD54" s="26"/>
      <c r="FE54" s="26"/>
      <c r="FF54" s="26"/>
      <c r="FG54" s="26"/>
      <c r="FH54" s="26"/>
      <c r="FI54" s="26"/>
      <c r="FJ54" s="26"/>
      <c r="FK54" s="26"/>
      <c r="FL54" s="26"/>
      <c r="FM54" s="26"/>
      <c r="FN54" s="26"/>
      <c r="FO54" s="26"/>
      <c r="FP54" s="26"/>
      <c r="FQ54" s="26"/>
      <c r="FR54" s="26"/>
      <c r="FS54" s="26"/>
      <c r="FT54" s="26"/>
      <c r="FU54" s="26"/>
      <c r="FV54" s="26"/>
      <c r="FW54" s="26"/>
      <c r="FX54" s="26"/>
      <c r="FY54" s="26"/>
      <c r="FZ54" s="26"/>
      <c r="GA54" s="26"/>
      <c r="GB54" s="26"/>
      <c r="GC54" s="26"/>
      <c r="GD54" s="26"/>
      <c r="GE54" s="26"/>
      <c r="GF54" s="26"/>
      <c r="GG54" s="26"/>
      <c r="GH54" s="26"/>
      <c r="GI54" s="26"/>
      <c r="GJ54" s="26"/>
      <c r="GK54" s="26"/>
      <c r="GL54" s="26"/>
      <c r="GM54" s="26"/>
      <c r="GN54" s="26"/>
      <c r="GO54" s="26"/>
      <c r="GP54" s="26"/>
      <c r="GQ54" s="26"/>
      <c r="GR54" s="26"/>
      <c r="GS54" s="26"/>
      <c r="GT54" s="26"/>
      <c r="GU54" s="26"/>
      <c r="GV54" s="26"/>
      <c r="GW54" s="26"/>
      <c r="GX54" s="26"/>
      <c r="GY54" s="26"/>
      <c r="GZ54" s="26"/>
      <c r="HA54" s="26"/>
      <c r="HB54" s="26"/>
      <c r="HC54" s="26"/>
      <c r="HD54" s="26"/>
      <c r="HE54" s="26"/>
      <c r="HF54" s="26"/>
      <c r="HG54" s="26"/>
      <c r="HH54" s="26"/>
      <c r="HI54" s="26"/>
      <c r="HJ54" s="26"/>
      <c r="HK54" s="26"/>
      <c r="HL54" s="26"/>
      <c r="HM54" s="26"/>
      <c r="HN54" s="26"/>
      <c r="HO54" s="26"/>
      <c r="HP54" s="26"/>
      <c r="HQ54" s="26"/>
      <c r="HR54" s="26"/>
      <c r="HS54" s="26"/>
      <c r="HT54" s="26"/>
      <c r="HU54" s="26"/>
      <c r="HV54" s="26"/>
      <c r="HW54" s="26"/>
      <c r="HX54" s="26"/>
      <c r="HY54" s="26"/>
      <c r="HZ54" s="26"/>
      <c r="IA54" s="26"/>
      <c r="IB54" s="26"/>
      <c r="IC54" s="26"/>
      <c r="ID54" s="26"/>
      <c r="IE54" s="26"/>
      <c r="IF54" s="26"/>
      <c r="IG54" s="26"/>
      <c r="IH54" s="26"/>
      <c r="II54" s="26"/>
      <c r="IJ54" s="26"/>
    </row>
    <row r="55" spans="2:244" hidden="1">
      <c r="B55" s="56">
        <v>45474</v>
      </c>
      <c r="C55" s="90"/>
      <c r="D55" s="81"/>
      <c r="E55" s="57"/>
      <c r="F55" s="86"/>
      <c r="G55" s="87"/>
      <c r="H55" s="76"/>
      <c r="I55" s="64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  <c r="CD55" s="26"/>
      <c r="CE55" s="26"/>
      <c r="CF55" s="26"/>
      <c r="CG55" s="26"/>
      <c r="CH55" s="26"/>
      <c r="CI55" s="26"/>
      <c r="CJ55" s="26"/>
      <c r="CK55" s="26"/>
      <c r="CL55" s="26"/>
      <c r="CM55" s="26"/>
      <c r="CN55" s="26"/>
      <c r="CO55" s="26"/>
      <c r="CP55" s="26"/>
      <c r="CQ55" s="26"/>
      <c r="CR55" s="26"/>
      <c r="CS55" s="26"/>
      <c r="CT55" s="26"/>
      <c r="CU55" s="26"/>
      <c r="CV55" s="26"/>
      <c r="CW55" s="26"/>
      <c r="CX55" s="26"/>
      <c r="CY55" s="26"/>
      <c r="CZ55" s="26"/>
      <c r="DA55" s="26"/>
      <c r="DB55" s="26"/>
      <c r="DC55" s="26"/>
      <c r="DD55" s="26"/>
      <c r="DE55" s="26"/>
      <c r="DF55" s="26"/>
      <c r="DG55" s="26"/>
      <c r="DH55" s="26"/>
      <c r="DI55" s="26"/>
      <c r="DJ55" s="26"/>
      <c r="DK55" s="26"/>
      <c r="DL55" s="26"/>
      <c r="DM55" s="26"/>
      <c r="DN55" s="26"/>
      <c r="DO55" s="26"/>
      <c r="DP55" s="26"/>
      <c r="DQ55" s="26"/>
      <c r="DR55" s="26"/>
      <c r="DS55" s="26"/>
      <c r="DT55" s="26"/>
      <c r="DU55" s="26"/>
      <c r="DV55" s="26"/>
      <c r="DW55" s="26"/>
      <c r="DX55" s="26"/>
      <c r="DY55" s="26"/>
      <c r="DZ55" s="26"/>
      <c r="EA55" s="26"/>
      <c r="EB55" s="26"/>
      <c r="EC55" s="26"/>
      <c r="ED55" s="26"/>
      <c r="EE55" s="26"/>
      <c r="EF55" s="26"/>
      <c r="EG55" s="26"/>
      <c r="EH55" s="26"/>
      <c r="EI55" s="26"/>
      <c r="EJ55" s="26"/>
      <c r="EK55" s="26"/>
      <c r="EL55" s="26"/>
      <c r="EM55" s="26"/>
      <c r="EN55" s="26"/>
      <c r="EO55" s="26"/>
      <c r="EP55" s="26"/>
      <c r="EQ55" s="26"/>
      <c r="ER55" s="26"/>
      <c r="ES55" s="26"/>
      <c r="ET55" s="26"/>
      <c r="EU55" s="26"/>
      <c r="EV55" s="26"/>
      <c r="EW55" s="26"/>
      <c r="EX55" s="26"/>
      <c r="EY55" s="26"/>
      <c r="EZ55" s="26"/>
      <c r="FA55" s="26"/>
      <c r="FB55" s="26"/>
      <c r="FC55" s="26"/>
      <c r="FD55" s="26"/>
      <c r="FE55" s="26"/>
      <c r="FF55" s="26"/>
      <c r="FG55" s="26"/>
      <c r="FH55" s="26"/>
      <c r="FI55" s="26"/>
      <c r="FJ55" s="26"/>
      <c r="FK55" s="26"/>
      <c r="FL55" s="26"/>
      <c r="FM55" s="26"/>
      <c r="FN55" s="26"/>
      <c r="FO55" s="26"/>
      <c r="FP55" s="26"/>
      <c r="FQ55" s="26"/>
      <c r="FR55" s="26"/>
      <c r="FS55" s="26"/>
      <c r="FT55" s="26"/>
      <c r="FU55" s="26"/>
      <c r="FV55" s="26"/>
      <c r="FW55" s="26"/>
      <c r="FX55" s="26"/>
      <c r="FY55" s="26"/>
      <c r="FZ55" s="26"/>
      <c r="GA55" s="26"/>
      <c r="GB55" s="26"/>
      <c r="GC55" s="26"/>
      <c r="GD55" s="26"/>
      <c r="GE55" s="26"/>
      <c r="GF55" s="26"/>
      <c r="GG55" s="26"/>
      <c r="GH55" s="26"/>
      <c r="GI55" s="26"/>
      <c r="GJ55" s="26"/>
      <c r="GK55" s="26"/>
      <c r="GL55" s="26"/>
      <c r="GM55" s="26"/>
      <c r="GN55" s="26"/>
      <c r="GO55" s="26"/>
      <c r="GP55" s="26"/>
      <c r="GQ55" s="26"/>
      <c r="GR55" s="26"/>
      <c r="GS55" s="26"/>
      <c r="GT55" s="26"/>
      <c r="GU55" s="26"/>
      <c r="GV55" s="26"/>
      <c r="GW55" s="26"/>
      <c r="GX55" s="26"/>
      <c r="GY55" s="26"/>
      <c r="GZ55" s="26"/>
      <c r="HA55" s="26"/>
      <c r="HB55" s="26"/>
      <c r="HC55" s="26"/>
      <c r="HD55" s="26"/>
      <c r="HE55" s="26"/>
      <c r="HF55" s="26"/>
      <c r="HG55" s="26"/>
      <c r="HH55" s="26"/>
      <c r="HI55" s="26"/>
      <c r="HJ55" s="26"/>
      <c r="HK55" s="26"/>
      <c r="HL55" s="26"/>
      <c r="HM55" s="26"/>
      <c r="HN55" s="26"/>
      <c r="HO55" s="26"/>
      <c r="HP55" s="26"/>
      <c r="HQ55" s="26"/>
      <c r="HR55" s="26"/>
      <c r="HS55" s="26"/>
      <c r="HT55" s="26"/>
      <c r="HU55" s="26"/>
      <c r="HV55" s="26"/>
      <c r="HW55" s="26"/>
      <c r="HX55" s="26"/>
      <c r="HY55" s="26"/>
      <c r="HZ55" s="26"/>
      <c r="IA55" s="26"/>
      <c r="IB55" s="26"/>
      <c r="IC55" s="26"/>
      <c r="ID55" s="26"/>
      <c r="IE55" s="26"/>
      <c r="IF55" s="26"/>
      <c r="IG55" s="26"/>
      <c r="IH55" s="26"/>
      <c r="II55" s="26"/>
      <c r="IJ55" s="26"/>
    </row>
    <row r="56" spans="2:244" hidden="1">
      <c r="B56" s="56">
        <v>45475</v>
      </c>
      <c r="C56" s="90"/>
      <c r="D56" s="81"/>
      <c r="E56" s="57"/>
      <c r="F56" s="86"/>
      <c r="G56" s="87"/>
      <c r="H56" s="76"/>
      <c r="I56" s="64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26"/>
      <c r="CP56" s="26"/>
      <c r="CQ56" s="26"/>
      <c r="CR56" s="26"/>
      <c r="CS56" s="26"/>
      <c r="CT56" s="26"/>
      <c r="CU56" s="26"/>
      <c r="CV56" s="26"/>
      <c r="CW56" s="26"/>
      <c r="CX56" s="26"/>
      <c r="CY56" s="26"/>
      <c r="CZ56" s="26"/>
      <c r="DA56" s="26"/>
      <c r="DB56" s="26"/>
      <c r="DC56" s="26"/>
      <c r="DD56" s="26"/>
      <c r="DE56" s="26"/>
      <c r="DF56" s="26"/>
      <c r="DG56" s="26"/>
      <c r="DH56" s="26"/>
      <c r="DI56" s="26"/>
      <c r="DJ56" s="26"/>
      <c r="DK56" s="26"/>
      <c r="DL56" s="26"/>
      <c r="DM56" s="26"/>
      <c r="DN56" s="26"/>
      <c r="DO56" s="26"/>
      <c r="DP56" s="26"/>
      <c r="DQ56" s="26"/>
      <c r="DR56" s="26"/>
      <c r="DS56" s="26"/>
      <c r="DT56" s="26"/>
      <c r="DU56" s="26"/>
      <c r="DV56" s="26"/>
      <c r="DW56" s="26"/>
      <c r="DX56" s="26"/>
      <c r="DY56" s="26"/>
      <c r="DZ56" s="26"/>
      <c r="EA56" s="26"/>
      <c r="EB56" s="26"/>
      <c r="EC56" s="26"/>
      <c r="ED56" s="26"/>
      <c r="EE56" s="26"/>
      <c r="EF56" s="26"/>
      <c r="EG56" s="26"/>
      <c r="EH56" s="26"/>
      <c r="EI56" s="26"/>
      <c r="EJ56" s="26"/>
      <c r="EK56" s="26"/>
      <c r="EL56" s="26"/>
      <c r="EM56" s="26"/>
      <c r="EN56" s="26"/>
      <c r="EO56" s="26"/>
      <c r="EP56" s="26"/>
      <c r="EQ56" s="26"/>
      <c r="ER56" s="26"/>
      <c r="ES56" s="26"/>
      <c r="ET56" s="26"/>
      <c r="EU56" s="26"/>
      <c r="EV56" s="26"/>
      <c r="EW56" s="26"/>
      <c r="EX56" s="26"/>
      <c r="EY56" s="26"/>
      <c r="EZ56" s="26"/>
      <c r="FA56" s="26"/>
      <c r="FB56" s="26"/>
      <c r="FC56" s="26"/>
      <c r="FD56" s="26"/>
      <c r="FE56" s="26"/>
      <c r="FF56" s="26"/>
      <c r="FG56" s="26"/>
      <c r="FH56" s="26"/>
      <c r="FI56" s="26"/>
      <c r="FJ56" s="26"/>
      <c r="FK56" s="26"/>
      <c r="FL56" s="26"/>
      <c r="FM56" s="26"/>
      <c r="FN56" s="26"/>
      <c r="FO56" s="26"/>
      <c r="FP56" s="26"/>
      <c r="FQ56" s="26"/>
      <c r="FR56" s="26"/>
      <c r="FS56" s="26"/>
      <c r="FT56" s="26"/>
      <c r="FU56" s="26"/>
      <c r="FV56" s="26"/>
      <c r="FW56" s="26"/>
      <c r="FX56" s="26"/>
      <c r="FY56" s="26"/>
      <c r="FZ56" s="26"/>
      <c r="GA56" s="26"/>
      <c r="GB56" s="26"/>
      <c r="GC56" s="26"/>
      <c r="GD56" s="26"/>
      <c r="GE56" s="26"/>
      <c r="GF56" s="26"/>
      <c r="GG56" s="26"/>
      <c r="GH56" s="26"/>
      <c r="GI56" s="26"/>
      <c r="GJ56" s="26"/>
      <c r="GK56" s="26"/>
      <c r="GL56" s="26"/>
      <c r="GM56" s="26"/>
      <c r="GN56" s="26"/>
      <c r="GO56" s="26"/>
      <c r="GP56" s="26"/>
      <c r="GQ56" s="26"/>
      <c r="GR56" s="26"/>
      <c r="GS56" s="26"/>
      <c r="GT56" s="26"/>
      <c r="GU56" s="26"/>
      <c r="GV56" s="26"/>
      <c r="GW56" s="26"/>
      <c r="GX56" s="26"/>
      <c r="GY56" s="26"/>
      <c r="GZ56" s="26"/>
      <c r="HA56" s="26"/>
      <c r="HB56" s="26"/>
      <c r="HC56" s="26"/>
      <c r="HD56" s="26"/>
      <c r="HE56" s="26"/>
      <c r="HF56" s="26"/>
      <c r="HG56" s="26"/>
      <c r="HH56" s="26"/>
      <c r="HI56" s="26"/>
      <c r="HJ56" s="26"/>
      <c r="HK56" s="26"/>
      <c r="HL56" s="26"/>
      <c r="HM56" s="26"/>
      <c r="HN56" s="26"/>
      <c r="HO56" s="26"/>
      <c r="HP56" s="26"/>
      <c r="HQ56" s="26"/>
      <c r="HR56" s="26"/>
      <c r="HS56" s="26"/>
      <c r="HT56" s="26"/>
      <c r="HU56" s="26"/>
      <c r="HV56" s="26"/>
      <c r="HW56" s="26"/>
      <c r="HX56" s="26"/>
      <c r="HY56" s="26"/>
      <c r="HZ56" s="26"/>
      <c r="IA56" s="26"/>
      <c r="IB56" s="26"/>
      <c r="IC56" s="26"/>
      <c r="ID56" s="26"/>
      <c r="IE56" s="26"/>
      <c r="IF56" s="26"/>
      <c r="IG56" s="26"/>
      <c r="IH56" s="26"/>
      <c r="II56" s="26"/>
      <c r="IJ56" s="26"/>
    </row>
    <row r="57" spans="2:244" hidden="1">
      <c r="B57" s="56">
        <v>45476</v>
      </c>
      <c r="C57" s="90"/>
      <c r="D57" s="81"/>
      <c r="E57" s="57"/>
      <c r="F57" s="86"/>
      <c r="G57" s="87"/>
      <c r="H57" s="76"/>
      <c r="I57" s="64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  <c r="CC57" s="26"/>
      <c r="CD57" s="26"/>
      <c r="CE57" s="26"/>
      <c r="CF57" s="26"/>
      <c r="CG57" s="26"/>
      <c r="CH57" s="26"/>
      <c r="CI57" s="26"/>
      <c r="CJ57" s="26"/>
      <c r="CK57" s="26"/>
      <c r="CL57" s="26"/>
      <c r="CM57" s="26"/>
      <c r="CN57" s="26"/>
      <c r="CO57" s="26"/>
      <c r="CP57" s="26"/>
      <c r="CQ57" s="26"/>
      <c r="CR57" s="26"/>
      <c r="CS57" s="26"/>
      <c r="CT57" s="26"/>
      <c r="CU57" s="26"/>
      <c r="CV57" s="26"/>
      <c r="CW57" s="26"/>
      <c r="CX57" s="26"/>
      <c r="CY57" s="26"/>
      <c r="CZ57" s="26"/>
      <c r="DA57" s="26"/>
      <c r="DB57" s="26"/>
      <c r="DC57" s="26"/>
      <c r="DD57" s="26"/>
      <c r="DE57" s="26"/>
      <c r="DF57" s="26"/>
      <c r="DG57" s="26"/>
      <c r="DH57" s="26"/>
      <c r="DI57" s="26"/>
      <c r="DJ57" s="26"/>
      <c r="DK57" s="26"/>
      <c r="DL57" s="26"/>
      <c r="DM57" s="26"/>
      <c r="DN57" s="26"/>
      <c r="DO57" s="26"/>
      <c r="DP57" s="26"/>
      <c r="DQ57" s="26"/>
      <c r="DR57" s="26"/>
      <c r="DS57" s="26"/>
      <c r="DT57" s="26"/>
      <c r="DU57" s="26"/>
      <c r="DV57" s="26"/>
      <c r="DW57" s="26"/>
      <c r="DX57" s="26"/>
      <c r="DY57" s="26"/>
      <c r="DZ57" s="26"/>
      <c r="EA57" s="26"/>
      <c r="EB57" s="26"/>
      <c r="EC57" s="26"/>
      <c r="ED57" s="26"/>
      <c r="EE57" s="26"/>
      <c r="EF57" s="26"/>
      <c r="EG57" s="26"/>
      <c r="EH57" s="26"/>
      <c r="EI57" s="26"/>
      <c r="EJ57" s="26"/>
      <c r="EK57" s="26"/>
      <c r="EL57" s="26"/>
      <c r="EM57" s="26"/>
      <c r="EN57" s="26"/>
      <c r="EO57" s="26"/>
      <c r="EP57" s="26"/>
      <c r="EQ57" s="26"/>
      <c r="ER57" s="26"/>
      <c r="ES57" s="26"/>
      <c r="ET57" s="26"/>
      <c r="EU57" s="26"/>
      <c r="EV57" s="26"/>
      <c r="EW57" s="26"/>
      <c r="EX57" s="26"/>
      <c r="EY57" s="26"/>
      <c r="EZ57" s="26"/>
      <c r="FA57" s="26"/>
      <c r="FB57" s="26"/>
      <c r="FC57" s="26"/>
      <c r="FD57" s="26"/>
      <c r="FE57" s="26"/>
      <c r="FF57" s="26"/>
      <c r="FG57" s="26"/>
      <c r="FH57" s="26"/>
      <c r="FI57" s="26"/>
      <c r="FJ57" s="26"/>
      <c r="FK57" s="26"/>
      <c r="FL57" s="26"/>
      <c r="FM57" s="26"/>
      <c r="FN57" s="26"/>
      <c r="FO57" s="26"/>
      <c r="FP57" s="26"/>
      <c r="FQ57" s="26"/>
      <c r="FR57" s="26"/>
      <c r="FS57" s="26"/>
      <c r="FT57" s="26"/>
      <c r="FU57" s="26"/>
      <c r="FV57" s="26"/>
      <c r="FW57" s="26"/>
      <c r="FX57" s="26"/>
      <c r="FY57" s="26"/>
      <c r="FZ57" s="26"/>
      <c r="GA57" s="26"/>
      <c r="GB57" s="26"/>
      <c r="GC57" s="26"/>
      <c r="GD57" s="26"/>
      <c r="GE57" s="26"/>
      <c r="GF57" s="26"/>
      <c r="GG57" s="26"/>
      <c r="GH57" s="26"/>
      <c r="GI57" s="26"/>
      <c r="GJ57" s="26"/>
      <c r="GK57" s="26"/>
      <c r="GL57" s="26"/>
      <c r="GM57" s="26"/>
      <c r="GN57" s="26"/>
      <c r="GO57" s="26"/>
      <c r="GP57" s="26"/>
      <c r="GQ57" s="26"/>
      <c r="GR57" s="26"/>
      <c r="GS57" s="26"/>
      <c r="GT57" s="26"/>
      <c r="GU57" s="26"/>
      <c r="GV57" s="26"/>
      <c r="GW57" s="26"/>
      <c r="GX57" s="26"/>
      <c r="GY57" s="26"/>
      <c r="GZ57" s="26"/>
      <c r="HA57" s="26"/>
      <c r="HB57" s="26"/>
      <c r="HC57" s="26"/>
      <c r="HD57" s="26"/>
      <c r="HE57" s="26"/>
      <c r="HF57" s="26"/>
      <c r="HG57" s="26"/>
      <c r="HH57" s="26"/>
      <c r="HI57" s="26"/>
      <c r="HJ57" s="26"/>
      <c r="HK57" s="26"/>
      <c r="HL57" s="26"/>
      <c r="HM57" s="26"/>
      <c r="HN57" s="26"/>
      <c r="HO57" s="26"/>
      <c r="HP57" s="26"/>
      <c r="HQ57" s="26"/>
      <c r="HR57" s="26"/>
      <c r="HS57" s="26"/>
      <c r="HT57" s="26"/>
      <c r="HU57" s="26"/>
      <c r="HV57" s="26"/>
      <c r="HW57" s="26"/>
      <c r="HX57" s="26"/>
      <c r="HY57" s="26"/>
      <c r="HZ57" s="26"/>
      <c r="IA57" s="26"/>
      <c r="IB57" s="26"/>
      <c r="IC57" s="26"/>
      <c r="ID57" s="26"/>
      <c r="IE57" s="26"/>
      <c r="IF57" s="26"/>
      <c r="IG57" s="26"/>
      <c r="IH57" s="26"/>
      <c r="II57" s="26"/>
      <c r="IJ57" s="26"/>
    </row>
    <row r="58" spans="2:244" hidden="1">
      <c r="B58" s="56">
        <v>45477</v>
      </c>
      <c r="C58" s="90"/>
      <c r="D58" s="81"/>
      <c r="E58" s="57"/>
      <c r="F58" s="86"/>
      <c r="G58" s="87"/>
      <c r="H58" s="76"/>
      <c r="I58" s="64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26"/>
      <c r="CQ58" s="26"/>
      <c r="CR58" s="26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6"/>
      <c r="DU58" s="26"/>
      <c r="DV58" s="26"/>
      <c r="DW58" s="26"/>
      <c r="DX58" s="26"/>
      <c r="DY58" s="26"/>
      <c r="DZ58" s="26"/>
      <c r="EA58" s="26"/>
      <c r="EB58" s="26"/>
      <c r="EC58" s="26"/>
      <c r="ED58" s="26"/>
      <c r="EE58" s="26"/>
      <c r="EF58" s="26"/>
      <c r="EG58" s="26"/>
      <c r="EH58" s="26"/>
      <c r="EI58" s="26"/>
      <c r="EJ58" s="26"/>
      <c r="EK58" s="26"/>
      <c r="EL58" s="26"/>
      <c r="EM58" s="26"/>
      <c r="EN58" s="26"/>
      <c r="EO58" s="26"/>
      <c r="EP58" s="26"/>
      <c r="EQ58" s="26"/>
      <c r="ER58" s="26"/>
      <c r="ES58" s="26"/>
      <c r="ET58" s="26"/>
      <c r="EU58" s="26"/>
      <c r="EV58" s="26"/>
      <c r="EW58" s="26"/>
      <c r="EX58" s="26"/>
      <c r="EY58" s="26"/>
      <c r="EZ58" s="26"/>
      <c r="FA58" s="26"/>
      <c r="FB58" s="26"/>
      <c r="FC58" s="26"/>
      <c r="FD58" s="26"/>
      <c r="FE58" s="26"/>
      <c r="FF58" s="26"/>
      <c r="FG58" s="26"/>
      <c r="FH58" s="26"/>
      <c r="FI58" s="26"/>
      <c r="FJ58" s="26"/>
      <c r="FK58" s="26"/>
      <c r="FL58" s="26"/>
      <c r="FM58" s="26"/>
      <c r="FN58" s="26"/>
      <c r="FO58" s="26"/>
      <c r="FP58" s="26"/>
      <c r="FQ58" s="26"/>
      <c r="FR58" s="26"/>
      <c r="FS58" s="26"/>
      <c r="FT58" s="26"/>
      <c r="FU58" s="26"/>
      <c r="FV58" s="26"/>
      <c r="FW58" s="26"/>
      <c r="FX58" s="26"/>
      <c r="FY58" s="26"/>
      <c r="FZ58" s="26"/>
      <c r="GA58" s="26"/>
      <c r="GB58" s="26"/>
      <c r="GC58" s="26"/>
      <c r="GD58" s="26"/>
      <c r="GE58" s="26"/>
      <c r="GF58" s="26"/>
      <c r="GG58" s="26"/>
      <c r="GH58" s="26"/>
      <c r="GI58" s="26"/>
      <c r="GJ58" s="26"/>
      <c r="GK58" s="26"/>
      <c r="GL58" s="26"/>
      <c r="GM58" s="26"/>
      <c r="GN58" s="26"/>
      <c r="GO58" s="26"/>
      <c r="GP58" s="26"/>
      <c r="GQ58" s="26"/>
      <c r="GR58" s="26"/>
      <c r="GS58" s="26"/>
      <c r="GT58" s="26"/>
      <c r="GU58" s="26"/>
      <c r="GV58" s="26"/>
      <c r="GW58" s="26"/>
      <c r="GX58" s="26"/>
      <c r="GY58" s="26"/>
      <c r="GZ58" s="26"/>
      <c r="HA58" s="26"/>
      <c r="HB58" s="26"/>
      <c r="HC58" s="26"/>
      <c r="HD58" s="26"/>
      <c r="HE58" s="26"/>
      <c r="HF58" s="26"/>
      <c r="HG58" s="26"/>
      <c r="HH58" s="26"/>
      <c r="HI58" s="26"/>
      <c r="HJ58" s="26"/>
      <c r="HK58" s="26"/>
      <c r="HL58" s="26"/>
      <c r="HM58" s="26"/>
      <c r="HN58" s="26"/>
      <c r="HO58" s="26"/>
      <c r="HP58" s="26"/>
      <c r="HQ58" s="26"/>
      <c r="HR58" s="26"/>
      <c r="HS58" s="26"/>
      <c r="HT58" s="26"/>
      <c r="HU58" s="26"/>
      <c r="HV58" s="26"/>
      <c r="HW58" s="26"/>
      <c r="HX58" s="26"/>
      <c r="HY58" s="26"/>
      <c r="HZ58" s="26"/>
      <c r="IA58" s="26"/>
      <c r="IB58" s="26"/>
      <c r="IC58" s="26"/>
      <c r="ID58" s="26"/>
      <c r="IE58" s="26"/>
      <c r="IF58" s="26"/>
      <c r="IG58" s="26"/>
      <c r="IH58" s="26"/>
      <c r="II58" s="26"/>
      <c r="IJ58" s="26"/>
    </row>
    <row r="59" spans="2:244" hidden="1">
      <c r="B59" s="56">
        <v>45478</v>
      </c>
      <c r="C59" s="90"/>
      <c r="D59" s="81"/>
      <c r="E59" s="57"/>
      <c r="F59" s="86"/>
      <c r="G59" s="87"/>
      <c r="H59" s="76"/>
      <c r="I59" s="64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26"/>
      <c r="CQ59" s="26"/>
      <c r="CR59" s="26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  <c r="DT59" s="26"/>
      <c r="DU59" s="26"/>
      <c r="DV59" s="26"/>
      <c r="DW59" s="26"/>
      <c r="DX59" s="26"/>
      <c r="DY59" s="26"/>
      <c r="DZ59" s="26"/>
      <c r="EA59" s="26"/>
      <c r="EB59" s="26"/>
      <c r="EC59" s="26"/>
      <c r="ED59" s="26"/>
      <c r="EE59" s="26"/>
      <c r="EF59" s="26"/>
      <c r="EG59" s="26"/>
      <c r="EH59" s="26"/>
      <c r="EI59" s="26"/>
      <c r="EJ59" s="26"/>
      <c r="EK59" s="26"/>
      <c r="EL59" s="26"/>
      <c r="EM59" s="26"/>
      <c r="EN59" s="26"/>
      <c r="EO59" s="26"/>
      <c r="EP59" s="26"/>
      <c r="EQ59" s="26"/>
      <c r="ER59" s="26"/>
      <c r="ES59" s="26"/>
      <c r="ET59" s="26"/>
      <c r="EU59" s="26"/>
      <c r="EV59" s="26"/>
      <c r="EW59" s="26"/>
      <c r="EX59" s="26"/>
      <c r="EY59" s="26"/>
      <c r="EZ59" s="26"/>
      <c r="FA59" s="26"/>
      <c r="FB59" s="26"/>
      <c r="FC59" s="26"/>
      <c r="FD59" s="26"/>
      <c r="FE59" s="26"/>
      <c r="FF59" s="26"/>
      <c r="FG59" s="26"/>
      <c r="FH59" s="26"/>
      <c r="FI59" s="26"/>
      <c r="FJ59" s="26"/>
      <c r="FK59" s="26"/>
      <c r="FL59" s="26"/>
      <c r="FM59" s="26"/>
      <c r="FN59" s="26"/>
      <c r="FO59" s="26"/>
      <c r="FP59" s="26"/>
      <c r="FQ59" s="26"/>
      <c r="FR59" s="26"/>
      <c r="FS59" s="26"/>
      <c r="FT59" s="26"/>
      <c r="FU59" s="26"/>
      <c r="FV59" s="26"/>
      <c r="FW59" s="26"/>
      <c r="FX59" s="26"/>
      <c r="FY59" s="26"/>
      <c r="FZ59" s="26"/>
      <c r="GA59" s="26"/>
      <c r="GB59" s="26"/>
      <c r="GC59" s="26"/>
      <c r="GD59" s="26"/>
      <c r="GE59" s="26"/>
      <c r="GF59" s="26"/>
      <c r="GG59" s="26"/>
      <c r="GH59" s="26"/>
      <c r="GI59" s="26"/>
      <c r="GJ59" s="26"/>
      <c r="GK59" s="26"/>
      <c r="GL59" s="26"/>
      <c r="GM59" s="26"/>
      <c r="GN59" s="26"/>
      <c r="GO59" s="26"/>
      <c r="GP59" s="26"/>
      <c r="GQ59" s="26"/>
      <c r="GR59" s="26"/>
      <c r="GS59" s="26"/>
      <c r="GT59" s="26"/>
      <c r="GU59" s="26"/>
      <c r="GV59" s="26"/>
      <c r="GW59" s="26"/>
      <c r="GX59" s="26"/>
      <c r="GY59" s="26"/>
      <c r="GZ59" s="26"/>
      <c r="HA59" s="26"/>
      <c r="HB59" s="26"/>
      <c r="HC59" s="26"/>
      <c r="HD59" s="26"/>
      <c r="HE59" s="26"/>
      <c r="HF59" s="26"/>
      <c r="HG59" s="26"/>
      <c r="HH59" s="26"/>
      <c r="HI59" s="26"/>
      <c r="HJ59" s="26"/>
      <c r="HK59" s="26"/>
      <c r="HL59" s="26"/>
      <c r="HM59" s="26"/>
      <c r="HN59" s="26"/>
      <c r="HO59" s="26"/>
      <c r="HP59" s="26"/>
      <c r="HQ59" s="26"/>
      <c r="HR59" s="26"/>
      <c r="HS59" s="26"/>
      <c r="HT59" s="26"/>
      <c r="HU59" s="26"/>
      <c r="HV59" s="26"/>
      <c r="HW59" s="26"/>
      <c r="HX59" s="26"/>
      <c r="HY59" s="26"/>
      <c r="HZ59" s="26"/>
      <c r="IA59" s="26"/>
      <c r="IB59" s="26"/>
      <c r="IC59" s="26"/>
      <c r="ID59" s="26"/>
      <c r="IE59" s="26"/>
      <c r="IF59" s="26"/>
      <c r="IG59" s="26"/>
      <c r="IH59" s="26"/>
      <c r="II59" s="26"/>
      <c r="IJ59" s="26"/>
    </row>
    <row r="60" spans="2:244" hidden="1">
      <c r="B60" s="56">
        <v>45481</v>
      </c>
      <c r="C60" s="90"/>
      <c r="D60" s="81"/>
      <c r="E60" s="57"/>
      <c r="F60" s="86"/>
      <c r="G60" s="87"/>
      <c r="H60" s="76"/>
      <c r="I60" s="64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  <c r="CC60" s="26"/>
      <c r="CD60" s="26"/>
      <c r="CE60" s="26"/>
      <c r="CF60" s="26"/>
      <c r="CG60" s="26"/>
      <c r="CH60" s="26"/>
      <c r="CI60" s="26"/>
      <c r="CJ60" s="26"/>
      <c r="CK60" s="26"/>
      <c r="CL60" s="26"/>
      <c r="CM60" s="26"/>
      <c r="CN60" s="26"/>
      <c r="CO60" s="26"/>
      <c r="CP60" s="26"/>
      <c r="CQ60" s="26"/>
      <c r="CR60" s="26"/>
      <c r="CS60" s="26"/>
      <c r="CT60" s="26"/>
      <c r="CU60" s="26"/>
      <c r="CV60" s="26"/>
      <c r="CW60" s="26"/>
      <c r="CX60" s="26"/>
      <c r="CY60" s="26"/>
      <c r="CZ60" s="26"/>
      <c r="DA60" s="26"/>
      <c r="DB60" s="26"/>
      <c r="DC60" s="26"/>
      <c r="DD60" s="26"/>
      <c r="DE60" s="26"/>
      <c r="DF60" s="26"/>
      <c r="DG60" s="26"/>
      <c r="DH60" s="26"/>
      <c r="DI60" s="26"/>
      <c r="DJ60" s="26"/>
      <c r="DK60" s="26"/>
      <c r="DL60" s="26"/>
      <c r="DM60" s="26"/>
      <c r="DN60" s="26"/>
      <c r="DO60" s="26"/>
      <c r="DP60" s="26"/>
      <c r="DQ60" s="26"/>
      <c r="DR60" s="26"/>
      <c r="DS60" s="26"/>
      <c r="DT60" s="26"/>
      <c r="DU60" s="26"/>
      <c r="DV60" s="26"/>
      <c r="DW60" s="26"/>
      <c r="DX60" s="26"/>
      <c r="DY60" s="26"/>
      <c r="DZ60" s="26"/>
      <c r="EA60" s="26"/>
      <c r="EB60" s="26"/>
      <c r="EC60" s="26"/>
      <c r="ED60" s="26"/>
      <c r="EE60" s="26"/>
      <c r="EF60" s="26"/>
      <c r="EG60" s="26"/>
      <c r="EH60" s="26"/>
      <c r="EI60" s="26"/>
      <c r="EJ60" s="26"/>
      <c r="EK60" s="26"/>
      <c r="EL60" s="26"/>
      <c r="EM60" s="26"/>
      <c r="EN60" s="26"/>
      <c r="EO60" s="26"/>
      <c r="EP60" s="26"/>
      <c r="EQ60" s="26"/>
      <c r="ER60" s="26"/>
      <c r="ES60" s="26"/>
      <c r="ET60" s="26"/>
      <c r="EU60" s="26"/>
      <c r="EV60" s="26"/>
      <c r="EW60" s="26"/>
      <c r="EX60" s="26"/>
      <c r="EY60" s="26"/>
      <c r="EZ60" s="26"/>
      <c r="FA60" s="26"/>
      <c r="FB60" s="26"/>
      <c r="FC60" s="26"/>
      <c r="FD60" s="26"/>
      <c r="FE60" s="26"/>
      <c r="FF60" s="26"/>
      <c r="FG60" s="26"/>
      <c r="FH60" s="26"/>
      <c r="FI60" s="26"/>
      <c r="FJ60" s="26"/>
      <c r="FK60" s="26"/>
      <c r="FL60" s="26"/>
      <c r="FM60" s="26"/>
      <c r="FN60" s="26"/>
      <c r="FO60" s="26"/>
      <c r="FP60" s="26"/>
      <c r="FQ60" s="26"/>
      <c r="FR60" s="26"/>
      <c r="FS60" s="26"/>
      <c r="FT60" s="26"/>
      <c r="FU60" s="26"/>
      <c r="FV60" s="26"/>
      <c r="FW60" s="26"/>
      <c r="FX60" s="26"/>
      <c r="FY60" s="26"/>
      <c r="FZ60" s="26"/>
      <c r="GA60" s="26"/>
      <c r="GB60" s="26"/>
      <c r="GC60" s="26"/>
      <c r="GD60" s="26"/>
      <c r="GE60" s="26"/>
      <c r="GF60" s="26"/>
      <c r="GG60" s="26"/>
      <c r="GH60" s="26"/>
      <c r="GI60" s="26"/>
      <c r="GJ60" s="26"/>
      <c r="GK60" s="26"/>
      <c r="GL60" s="26"/>
      <c r="GM60" s="26"/>
      <c r="GN60" s="26"/>
      <c r="GO60" s="26"/>
      <c r="GP60" s="26"/>
      <c r="GQ60" s="26"/>
      <c r="GR60" s="26"/>
      <c r="GS60" s="26"/>
      <c r="GT60" s="26"/>
      <c r="GU60" s="26"/>
      <c r="GV60" s="26"/>
      <c r="GW60" s="26"/>
      <c r="GX60" s="26"/>
      <c r="GY60" s="26"/>
      <c r="GZ60" s="26"/>
      <c r="HA60" s="26"/>
      <c r="HB60" s="26"/>
      <c r="HC60" s="26"/>
      <c r="HD60" s="26"/>
      <c r="HE60" s="26"/>
      <c r="HF60" s="26"/>
      <c r="HG60" s="26"/>
      <c r="HH60" s="26"/>
      <c r="HI60" s="26"/>
      <c r="HJ60" s="26"/>
      <c r="HK60" s="26"/>
      <c r="HL60" s="26"/>
      <c r="HM60" s="26"/>
      <c r="HN60" s="26"/>
      <c r="HO60" s="26"/>
      <c r="HP60" s="26"/>
      <c r="HQ60" s="26"/>
      <c r="HR60" s="26"/>
      <c r="HS60" s="26"/>
      <c r="HT60" s="26"/>
      <c r="HU60" s="26"/>
      <c r="HV60" s="26"/>
      <c r="HW60" s="26"/>
      <c r="HX60" s="26"/>
      <c r="HY60" s="26"/>
      <c r="HZ60" s="26"/>
      <c r="IA60" s="26"/>
      <c r="IB60" s="26"/>
      <c r="IC60" s="26"/>
      <c r="ID60" s="26"/>
      <c r="IE60" s="26"/>
      <c r="IF60" s="26"/>
      <c r="IG60" s="26"/>
      <c r="IH60" s="26"/>
      <c r="II60" s="26"/>
      <c r="IJ60" s="26"/>
    </row>
    <row r="61" spans="2:244" hidden="1">
      <c r="B61" s="56">
        <v>45482</v>
      </c>
      <c r="C61" s="90"/>
      <c r="D61" s="81"/>
      <c r="E61" s="57"/>
      <c r="F61" s="86"/>
      <c r="G61" s="87"/>
      <c r="H61" s="76"/>
      <c r="I61" s="64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  <c r="CC61" s="26"/>
      <c r="CD61" s="26"/>
      <c r="CE61" s="26"/>
      <c r="CF61" s="26"/>
      <c r="CG61" s="26"/>
      <c r="CH61" s="26"/>
      <c r="CI61" s="26"/>
      <c r="CJ61" s="26"/>
      <c r="CK61" s="26"/>
      <c r="CL61" s="26"/>
      <c r="CM61" s="26"/>
      <c r="CN61" s="26"/>
      <c r="CO61" s="26"/>
      <c r="CP61" s="26"/>
      <c r="CQ61" s="26"/>
      <c r="CR61" s="26"/>
      <c r="CS61" s="26"/>
      <c r="CT61" s="26"/>
      <c r="CU61" s="26"/>
      <c r="CV61" s="26"/>
      <c r="CW61" s="26"/>
      <c r="CX61" s="26"/>
      <c r="CY61" s="26"/>
      <c r="CZ61" s="26"/>
      <c r="DA61" s="26"/>
      <c r="DB61" s="26"/>
      <c r="DC61" s="26"/>
      <c r="DD61" s="26"/>
      <c r="DE61" s="26"/>
      <c r="DF61" s="26"/>
      <c r="DG61" s="26"/>
      <c r="DH61" s="26"/>
      <c r="DI61" s="26"/>
      <c r="DJ61" s="26"/>
      <c r="DK61" s="26"/>
      <c r="DL61" s="26"/>
      <c r="DM61" s="26"/>
      <c r="DN61" s="26"/>
      <c r="DO61" s="26"/>
      <c r="DP61" s="26"/>
      <c r="DQ61" s="26"/>
      <c r="DR61" s="26"/>
      <c r="DS61" s="26"/>
      <c r="DT61" s="26"/>
      <c r="DU61" s="26"/>
      <c r="DV61" s="26"/>
      <c r="DW61" s="26"/>
      <c r="DX61" s="26"/>
      <c r="DY61" s="26"/>
      <c r="DZ61" s="26"/>
      <c r="EA61" s="26"/>
      <c r="EB61" s="26"/>
      <c r="EC61" s="26"/>
      <c r="ED61" s="26"/>
      <c r="EE61" s="26"/>
      <c r="EF61" s="26"/>
      <c r="EG61" s="26"/>
      <c r="EH61" s="26"/>
      <c r="EI61" s="26"/>
      <c r="EJ61" s="26"/>
      <c r="EK61" s="26"/>
      <c r="EL61" s="26"/>
      <c r="EM61" s="26"/>
      <c r="EN61" s="26"/>
      <c r="EO61" s="26"/>
      <c r="EP61" s="26"/>
      <c r="EQ61" s="26"/>
      <c r="ER61" s="26"/>
      <c r="ES61" s="26"/>
      <c r="ET61" s="26"/>
      <c r="EU61" s="26"/>
      <c r="EV61" s="26"/>
      <c r="EW61" s="26"/>
      <c r="EX61" s="26"/>
      <c r="EY61" s="26"/>
      <c r="EZ61" s="26"/>
      <c r="FA61" s="26"/>
      <c r="FB61" s="26"/>
      <c r="FC61" s="26"/>
      <c r="FD61" s="26"/>
      <c r="FE61" s="26"/>
      <c r="FF61" s="26"/>
      <c r="FG61" s="26"/>
      <c r="FH61" s="26"/>
      <c r="FI61" s="26"/>
      <c r="FJ61" s="26"/>
      <c r="FK61" s="26"/>
      <c r="FL61" s="26"/>
      <c r="FM61" s="26"/>
      <c r="FN61" s="26"/>
      <c r="FO61" s="26"/>
      <c r="FP61" s="26"/>
      <c r="FQ61" s="26"/>
      <c r="FR61" s="26"/>
      <c r="FS61" s="26"/>
      <c r="FT61" s="26"/>
      <c r="FU61" s="26"/>
      <c r="FV61" s="26"/>
      <c r="FW61" s="26"/>
      <c r="FX61" s="26"/>
      <c r="FY61" s="26"/>
      <c r="FZ61" s="26"/>
      <c r="GA61" s="26"/>
      <c r="GB61" s="26"/>
      <c r="GC61" s="26"/>
      <c r="GD61" s="26"/>
      <c r="GE61" s="26"/>
      <c r="GF61" s="26"/>
      <c r="GG61" s="26"/>
      <c r="GH61" s="26"/>
      <c r="GI61" s="26"/>
      <c r="GJ61" s="26"/>
      <c r="GK61" s="26"/>
      <c r="GL61" s="26"/>
      <c r="GM61" s="26"/>
      <c r="GN61" s="26"/>
      <c r="GO61" s="26"/>
      <c r="GP61" s="26"/>
      <c r="GQ61" s="26"/>
      <c r="GR61" s="26"/>
      <c r="GS61" s="26"/>
      <c r="GT61" s="26"/>
      <c r="GU61" s="26"/>
      <c r="GV61" s="26"/>
      <c r="GW61" s="26"/>
      <c r="GX61" s="26"/>
      <c r="GY61" s="26"/>
      <c r="GZ61" s="26"/>
      <c r="HA61" s="26"/>
      <c r="HB61" s="26"/>
      <c r="HC61" s="26"/>
      <c r="HD61" s="26"/>
      <c r="HE61" s="26"/>
      <c r="HF61" s="26"/>
      <c r="HG61" s="26"/>
      <c r="HH61" s="26"/>
      <c r="HI61" s="26"/>
      <c r="HJ61" s="26"/>
      <c r="HK61" s="26"/>
      <c r="HL61" s="26"/>
      <c r="HM61" s="26"/>
      <c r="HN61" s="26"/>
      <c r="HO61" s="26"/>
      <c r="HP61" s="26"/>
      <c r="HQ61" s="26"/>
      <c r="HR61" s="26"/>
      <c r="HS61" s="26"/>
      <c r="HT61" s="26"/>
      <c r="HU61" s="26"/>
      <c r="HV61" s="26"/>
      <c r="HW61" s="26"/>
      <c r="HX61" s="26"/>
      <c r="HY61" s="26"/>
      <c r="HZ61" s="26"/>
      <c r="IA61" s="26"/>
      <c r="IB61" s="26"/>
      <c r="IC61" s="26"/>
      <c r="ID61" s="26"/>
      <c r="IE61" s="26"/>
      <c r="IF61" s="26"/>
      <c r="IG61" s="26"/>
      <c r="IH61" s="26"/>
      <c r="II61" s="26"/>
      <c r="IJ61" s="26"/>
    </row>
    <row r="62" spans="2:244" hidden="1">
      <c r="B62" s="56">
        <v>45483</v>
      </c>
      <c r="C62" s="90"/>
      <c r="D62" s="81"/>
      <c r="E62" s="57"/>
      <c r="F62" s="86"/>
      <c r="G62" s="87"/>
      <c r="H62" s="76"/>
      <c r="I62" s="64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26"/>
      <c r="CB62" s="26"/>
      <c r="CC62" s="26"/>
      <c r="CD62" s="26"/>
      <c r="CE62" s="26"/>
      <c r="CF62" s="26"/>
      <c r="CG62" s="26"/>
      <c r="CH62" s="26"/>
      <c r="CI62" s="26"/>
      <c r="CJ62" s="26"/>
      <c r="CK62" s="26"/>
      <c r="CL62" s="26"/>
      <c r="CM62" s="26"/>
      <c r="CN62" s="26"/>
      <c r="CO62" s="26"/>
      <c r="CP62" s="26"/>
      <c r="CQ62" s="26"/>
      <c r="CR62" s="26"/>
      <c r="CS62" s="26"/>
      <c r="CT62" s="26"/>
      <c r="CU62" s="26"/>
      <c r="CV62" s="26"/>
      <c r="CW62" s="26"/>
      <c r="CX62" s="26"/>
      <c r="CY62" s="26"/>
      <c r="CZ62" s="26"/>
      <c r="DA62" s="26"/>
      <c r="DB62" s="26"/>
      <c r="DC62" s="26"/>
      <c r="DD62" s="26"/>
      <c r="DE62" s="26"/>
      <c r="DF62" s="26"/>
      <c r="DG62" s="26"/>
      <c r="DH62" s="26"/>
      <c r="DI62" s="26"/>
      <c r="DJ62" s="26"/>
      <c r="DK62" s="26"/>
      <c r="DL62" s="26"/>
      <c r="DM62" s="26"/>
      <c r="DN62" s="26"/>
      <c r="DO62" s="26"/>
      <c r="DP62" s="26"/>
      <c r="DQ62" s="26"/>
      <c r="DR62" s="26"/>
      <c r="DS62" s="26"/>
      <c r="DT62" s="26"/>
      <c r="DU62" s="26"/>
      <c r="DV62" s="26"/>
      <c r="DW62" s="26"/>
      <c r="DX62" s="26"/>
      <c r="DY62" s="26"/>
      <c r="DZ62" s="26"/>
      <c r="EA62" s="26"/>
      <c r="EB62" s="26"/>
      <c r="EC62" s="26"/>
      <c r="ED62" s="26"/>
      <c r="EE62" s="26"/>
      <c r="EF62" s="26"/>
      <c r="EG62" s="26"/>
      <c r="EH62" s="26"/>
      <c r="EI62" s="26"/>
      <c r="EJ62" s="26"/>
      <c r="EK62" s="26"/>
      <c r="EL62" s="26"/>
      <c r="EM62" s="26"/>
      <c r="EN62" s="26"/>
      <c r="EO62" s="26"/>
      <c r="EP62" s="26"/>
      <c r="EQ62" s="26"/>
      <c r="ER62" s="26"/>
      <c r="ES62" s="26"/>
      <c r="ET62" s="26"/>
      <c r="EU62" s="26"/>
      <c r="EV62" s="26"/>
      <c r="EW62" s="26"/>
      <c r="EX62" s="26"/>
      <c r="EY62" s="26"/>
      <c r="EZ62" s="26"/>
      <c r="FA62" s="26"/>
      <c r="FB62" s="26"/>
      <c r="FC62" s="26"/>
      <c r="FD62" s="26"/>
      <c r="FE62" s="26"/>
      <c r="FF62" s="26"/>
      <c r="FG62" s="26"/>
      <c r="FH62" s="26"/>
      <c r="FI62" s="26"/>
      <c r="FJ62" s="26"/>
      <c r="FK62" s="26"/>
      <c r="FL62" s="26"/>
      <c r="FM62" s="26"/>
      <c r="FN62" s="26"/>
      <c r="FO62" s="26"/>
      <c r="FP62" s="26"/>
      <c r="FQ62" s="26"/>
      <c r="FR62" s="26"/>
      <c r="FS62" s="26"/>
      <c r="FT62" s="26"/>
      <c r="FU62" s="26"/>
      <c r="FV62" s="26"/>
      <c r="FW62" s="26"/>
      <c r="FX62" s="26"/>
      <c r="FY62" s="26"/>
      <c r="FZ62" s="26"/>
      <c r="GA62" s="26"/>
      <c r="GB62" s="26"/>
      <c r="GC62" s="26"/>
      <c r="GD62" s="26"/>
      <c r="GE62" s="26"/>
      <c r="GF62" s="26"/>
      <c r="GG62" s="26"/>
      <c r="GH62" s="26"/>
      <c r="GI62" s="26"/>
      <c r="GJ62" s="26"/>
      <c r="GK62" s="26"/>
      <c r="GL62" s="26"/>
      <c r="GM62" s="26"/>
      <c r="GN62" s="26"/>
      <c r="GO62" s="26"/>
      <c r="GP62" s="26"/>
      <c r="GQ62" s="26"/>
      <c r="GR62" s="26"/>
      <c r="GS62" s="26"/>
      <c r="GT62" s="26"/>
      <c r="GU62" s="26"/>
      <c r="GV62" s="26"/>
      <c r="GW62" s="26"/>
      <c r="GX62" s="26"/>
      <c r="GY62" s="26"/>
      <c r="GZ62" s="26"/>
      <c r="HA62" s="26"/>
      <c r="HB62" s="26"/>
      <c r="HC62" s="26"/>
      <c r="HD62" s="26"/>
      <c r="HE62" s="26"/>
      <c r="HF62" s="26"/>
      <c r="HG62" s="26"/>
      <c r="HH62" s="26"/>
      <c r="HI62" s="26"/>
      <c r="HJ62" s="26"/>
      <c r="HK62" s="26"/>
      <c r="HL62" s="26"/>
      <c r="HM62" s="26"/>
      <c r="HN62" s="26"/>
      <c r="HO62" s="26"/>
      <c r="HP62" s="26"/>
      <c r="HQ62" s="26"/>
      <c r="HR62" s="26"/>
      <c r="HS62" s="26"/>
      <c r="HT62" s="26"/>
      <c r="HU62" s="26"/>
      <c r="HV62" s="26"/>
      <c r="HW62" s="26"/>
      <c r="HX62" s="26"/>
      <c r="HY62" s="26"/>
      <c r="HZ62" s="26"/>
      <c r="IA62" s="26"/>
      <c r="IB62" s="26"/>
      <c r="IC62" s="26"/>
      <c r="ID62" s="26"/>
      <c r="IE62" s="26"/>
      <c r="IF62" s="26"/>
      <c r="IG62" s="26"/>
      <c r="IH62" s="26"/>
      <c r="II62" s="26"/>
      <c r="IJ62" s="26"/>
    </row>
    <row r="63" spans="2:244" hidden="1">
      <c r="B63" s="56">
        <v>45484</v>
      </c>
      <c r="C63" s="90"/>
      <c r="D63" s="81"/>
      <c r="E63" s="57"/>
      <c r="F63" s="86"/>
      <c r="G63" s="87"/>
      <c r="H63" s="76"/>
      <c r="I63" s="64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26"/>
      <c r="CB63" s="26"/>
      <c r="CC63" s="26"/>
      <c r="CD63" s="26"/>
      <c r="CE63" s="26"/>
      <c r="CF63" s="26"/>
      <c r="CG63" s="26"/>
      <c r="CH63" s="26"/>
      <c r="CI63" s="26"/>
      <c r="CJ63" s="26"/>
      <c r="CK63" s="26"/>
      <c r="CL63" s="26"/>
      <c r="CM63" s="26"/>
      <c r="CN63" s="26"/>
      <c r="CO63" s="26"/>
      <c r="CP63" s="26"/>
      <c r="CQ63" s="26"/>
      <c r="CR63" s="26"/>
      <c r="CS63" s="26"/>
      <c r="CT63" s="26"/>
      <c r="CU63" s="26"/>
      <c r="CV63" s="26"/>
      <c r="CW63" s="26"/>
      <c r="CX63" s="26"/>
      <c r="CY63" s="26"/>
      <c r="CZ63" s="26"/>
      <c r="DA63" s="26"/>
      <c r="DB63" s="26"/>
      <c r="DC63" s="26"/>
      <c r="DD63" s="26"/>
      <c r="DE63" s="26"/>
      <c r="DF63" s="26"/>
      <c r="DG63" s="26"/>
      <c r="DH63" s="26"/>
      <c r="DI63" s="26"/>
      <c r="DJ63" s="26"/>
      <c r="DK63" s="26"/>
      <c r="DL63" s="26"/>
      <c r="DM63" s="26"/>
      <c r="DN63" s="26"/>
      <c r="DO63" s="26"/>
      <c r="DP63" s="26"/>
      <c r="DQ63" s="26"/>
      <c r="DR63" s="26"/>
      <c r="DS63" s="26"/>
      <c r="DT63" s="26"/>
      <c r="DU63" s="26"/>
      <c r="DV63" s="26"/>
      <c r="DW63" s="26"/>
      <c r="DX63" s="26"/>
      <c r="DY63" s="26"/>
      <c r="DZ63" s="26"/>
      <c r="EA63" s="26"/>
      <c r="EB63" s="26"/>
      <c r="EC63" s="26"/>
      <c r="ED63" s="26"/>
      <c r="EE63" s="26"/>
      <c r="EF63" s="26"/>
      <c r="EG63" s="26"/>
      <c r="EH63" s="26"/>
      <c r="EI63" s="26"/>
      <c r="EJ63" s="26"/>
      <c r="EK63" s="26"/>
      <c r="EL63" s="26"/>
      <c r="EM63" s="26"/>
      <c r="EN63" s="26"/>
      <c r="EO63" s="26"/>
      <c r="EP63" s="26"/>
      <c r="EQ63" s="26"/>
      <c r="ER63" s="26"/>
      <c r="ES63" s="26"/>
      <c r="ET63" s="26"/>
      <c r="EU63" s="26"/>
      <c r="EV63" s="26"/>
      <c r="EW63" s="26"/>
      <c r="EX63" s="26"/>
      <c r="EY63" s="26"/>
      <c r="EZ63" s="26"/>
      <c r="FA63" s="26"/>
      <c r="FB63" s="26"/>
      <c r="FC63" s="26"/>
      <c r="FD63" s="26"/>
      <c r="FE63" s="26"/>
      <c r="FF63" s="26"/>
      <c r="FG63" s="26"/>
      <c r="FH63" s="26"/>
      <c r="FI63" s="26"/>
      <c r="FJ63" s="26"/>
      <c r="FK63" s="26"/>
      <c r="FL63" s="26"/>
      <c r="FM63" s="26"/>
      <c r="FN63" s="26"/>
      <c r="FO63" s="26"/>
      <c r="FP63" s="26"/>
      <c r="FQ63" s="26"/>
      <c r="FR63" s="26"/>
      <c r="FS63" s="26"/>
      <c r="FT63" s="26"/>
      <c r="FU63" s="26"/>
      <c r="FV63" s="26"/>
      <c r="FW63" s="26"/>
      <c r="FX63" s="26"/>
      <c r="FY63" s="26"/>
      <c r="FZ63" s="26"/>
      <c r="GA63" s="26"/>
      <c r="GB63" s="26"/>
      <c r="GC63" s="26"/>
      <c r="GD63" s="26"/>
      <c r="GE63" s="26"/>
      <c r="GF63" s="26"/>
      <c r="GG63" s="26"/>
      <c r="GH63" s="26"/>
      <c r="GI63" s="26"/>
      <c r="GJ63" s="26"/>
      <c r="GK63" s="26"/>
      <c r="GL63" s="26"/>
      <c r="GM63" s="26"/>
      <c r="GN63" s="26"/>
      <c r="GO63" s="26"/>
      <c r="GP63" s="26"/>
      <c r="GQ63" s="26"/>
      <c r="GR63" s="26"/>
      <c r="GS63" s="26"/>
      <c r="GT63" s="26"/>
      <c r="GU63" s="26"/>
      <c r="GV63" s="26"/>
      <c r="GW63" s="26"/>
      <c r="GX63" s="26"/>
      <c r="GY63" s="26"/>
      <c r="GZ63" s="26"/>
      <c r="HA63" s="26"/>
      <c r="HB63" s="26"/>
      <c r="HC63" s="26"/>
      <c r="HD63" s="26"/>
      <c r="HE63" s="26"/>
      <c r="HF63" s="26"/>
      <c r="HG63" s="26"/>
      <c r="HH63" s="26"/>
      <c r="HI63" s="26"/>
      <c r="HJ63" s="26"/>
      <c r="HK63" s="26"/>
      <c r="HL63" s="26"/>
      <c r="HM63" s="26"/>
      <c r="HN63" s="26"/>
      <c r="HO63" s="26"/>
      <c r="HP63" s="26"/>
      <c r="HQ63" s="26"/>
      <c r="HR63" s="26"/>
      <c r="HS63" s="26"/>
      <c r="HT63" s="26"/>
      <c r="HU63" s="26"/>
      <c r="HV63" s="26"/>
      <c r="HW63" s="26"/>
      <c r="HX63" s="26"/>
      <c r="HY63" s="26"/>
      <c r="HZ63" s="26"/>
      <c r="IA63" s="26"/>
      <c r="IB63" s="26"/>
      <c r="IC63" s="26"/>
      <c r="ID63" s="26"/>
      <c r="IE63" s="26"/>
      <c r="IF63" s="26"/>
      <c r="IG63" s="26"/>
      <c r="IH63" s="26"/>
      <c r="II63" s="26"/>
      <c r="IJ63" s="26"/>
    </row>
    <row r="64" spans="2:244" hidden="1">
      <c r="B64" s="56">
        <v>45485</v>
      </c>
      <c r="C64" s="90"/>
      <c r="D64" s="81"/>
      <c r="E64" s="57"/>
      <c r="F64" s="86"/>
      <c r="G64" s="87"/>
      <c r="H64" s="76"/>
      <c r="I64" s="64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  <c r="BX64" s="26"/>
      <c r="BY64" s="26"/>
      <c r="BZ64" s="26"/>
      <c r="CA64" s="26"/>
      <c r="CB64" s="26"/>
      <c r="CC64" s="26"/>
      <c r="CD64" s="26"/>
      <c r="CE64" s="26"/>
      <c r="CF64" s="26"/>
      <c r="CG64" s="26"/>
      <c r="CH64" s="26"/>
      <c r="CI64" s="26"/>
      <c r="CJ64" s="26"/>
      <c r="CK64" s="26"/>
      <c r="CL64" s="26"/>
      <c r="CM64" s="26"/>
      <c r="CN64" s="26"/>
      <c r="CO64" s="26"/>
      <c r="CP64" s="26"/>
      <c r="CQ64" s="26"/>
      <c r="CR64" s="26"/>
      <c r="CS64" s="26"/>
      <c r="CT64" s="26"/>
      <c r="CU64" s="26"/>
      <c r="CV64" s="26"/>
      <c r="CW64" s="26"/>
      <c r="CX64" s="26"/>
      <c r="CY64" s="26"/>
      <c r="CZ64" s="26"/>
      <c r="DA64" s="26"/>
      <c r="DB64" s="26"/>
      <c r="DC64" s="26"/>
      <c r="DD64" s="26"/>
      <c r="DE64" s="26"/>
      <c r="DF64" s="26"/>
      <c r="DG64" s="26"/>
      <c r="DH64" s="26"/>
      <c r="DI64" s="26"/>
      <c r="DJ64" s="26"/>
      <c r="DK64" s="26"/>
      <c r="DL64" s="26"/>
      <c r="DM64" s="26"/>
      <c r="DN64" s="26"/>
      <c r="DO64" s="26"/>
      <c r="DP64" s="26"/>
      <c r="DQ64" s="26"/>
      <c r="DR64" s="26"/>
      <c r="DS64" s="26"/>
      <c r="DT64" s="26"/>
      <c r="DU64" s="26"/>
      <c r="DV64" s="26"/>
      <c r="DW64" s="26"/>
      <c r="DX64" s="26"/>
      <c r="DY64" s="26"/>
      <c r="DZ64" s="26"/>
      <c r="EA64" s="26"/>
      <c r="EB64" s="26"/>
      <c r="EC64" s="26"/>
      <c r="ED64" s="26"/>
      <c r="EE64" s="26"/>
      <c r="EF64" s="26"/>
      <c r="EG64" s="26"/>
      <c r="EH64" s="26"/>
      <c r="EI64" s="26"/>
      <c r="EJ64" s="26"/>
      <c r="EK64" s="26"/>
      <c r="EL64" s="26"/>
      <c r="EM64" s="26"/>
      <c r="EN64" s="26"/>
      <c r="EO64" s="26"/>
      <c r="EP64" s="26"/>
      <c r="EQ64" s="26"/>
      <c r="ER64" s="26"/>
      <c r="ES64" s="26"/>
      <c r="ET64" s="26"/>
      <c r="EU64" s="26"/>
      <c r="EV64" s="26"/>
      <c r="EW64" s="26"/>
      <c r="EX64" s="26"/>
      <c r="EY64" s="26"/>
      <c r="EZ64" s="26"/>
      <c r="FA64" s="26"/>
      <c r="FB64" s="26"/>
      <c r="FC64" s="26"/>
      <c r="FD64" s="26"/>
      <c r="FE64" s="26"/>
      <c r="FF64" s="26"/>
      <c r="FG64" s="26"/>
      <c r="FH64" s="26"/>
      <c r="FI64" s="26"/>
      <c r="FJ64" s="26"/>
      <c r="FK64" s="26"/>
      <c r="FL64" s="26"/>
      <c r="FM64" s="26"/>
      <c r="FN64" s="26"/>
      <c r="FO64" s="26"/>
      <c r="FP64" s="26"/>
      <c r="FQ64" s="26"/>
      <c r="FR64" s="26"/>
      <c r="FS64" s="26"/>
      <c r="FT64" s="26"/>
      <c r="FU64" s="26"/>
      <c r="FV64" s="26"/>
      <c r="FW64" s="26"/>
      <c r="FX64" s="26"/>
      <c r="FY64" s="26"/>
      <c r="FZ64" s="26"/>
      <c r="GA64" s="26"/>
      <c r="GB64" s="26"/>
      <c r="GC64" s="26"/>
      <c r="GD64" s="26"/>
      <c r="GE64" s="26"/>
      <c r="GF64" s="26"/>
      <c r="GG64" s="26"/>
      <c r="GH64" s="26"/>
      <c r="GI64" s="26"/>
      <c r="GJ64" s="26"/>
      <c r="GK64" s="26"/>
      <c r="GL64" s="26"/>
      <c r="GM64" s="26"/>
      <c r="GN64" s="26"/>
      <c r="GO64" s="26"/>
      <c r="GP64" s="26"/>
      <c r="GQ64" s="26"/>
      <c r="GR64" s="26"/>
      <c r="GS64" s="26"/>
      <c r="GT64" s="26"/>
      <c r="GU64" s="26"/>
      <c r="GV64" s="26"/>
      <c r="GW64" s="26"/>
      <c r="GX64" s="26"/>
      <c r="GY64" s="26"/>
      <c r="GZ64" s="26"/>
      <c r="HA64" s="26"/>
      <c r="HB64" s="26"/>
      <c r="HC64" s="26"/>
      <c r="HD64" s="26"/>
      <c r="HE64" s="26"/>
      <c r="HF64" s="26"/>
      <c r="HG64" s="26"/>
      <c r="HH64" s="26"/>
      <c r="HI64" s="26"/>
      <c r="HJ64" s="26"/>
      <c r="HK64" s="26"/>
      <c r="HL64" s="26"/>
      <c r="HM64" s="26"/>
      <c r="HN64" s="26"/>
      <c r="HO64" s="26"/>
      <c r="HP64" s="26"/>
      <c r="HQ64" s="26"/>
      <c r="HR64" s="26"/>
      <c r="HS64" s="26"/>
      <c r="HT64" s="26"/>
      <c r="HU64" s="26"/>
      <c r="HV64" s="26"/>
      <c r="HW64" s="26"/>
      <c r="HX64" s="26"/>
      <c r="HY64" s="26"/>
      <c r="HZ64" s="26"/>
      <c r="IA64" s="26"/>
      <c r="IB64" s="26"/>
      <c r="IC64" s="26"/>
      <c r="ID64" s="26"/>
      <c r="IE64" s="26"/>
      <c r="IF64" s="26"/>
      <c r="IG64" s="26"/>
      <c r="IH64" s="26"/>
      <c r="II64" s="26"/>
      <c r="IJ64" s="26"/>
    </row>
    <row r="65" spans="2:244" hidden="1">
      <c r="B65" s="56">
        <v>45488</v>
      </c>
      <c r="C65" s="90"/>
      <c r="D65" s="81"/>
      <c r="E65" s="57"/>
      <c r="F65" s="86"/>
      <c r="G65" s="87"/>
      <c r="H65" s="76"/>
      <c r="I65" s="64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6"/>
      <c r="BZ65" s="26"/>
      <c r="CA65" s="26"/>
      <c r="CB65" s="26"/>
      <c r="CC65" s="26"/>
      <c r="CD65" s="26"/>
      <c r="CE65" s="26"/>
      <c r="CF65" s="26"/>
      <c r="CG65" s="26"/>
      <c r="CH65" s="26"/>
      <c r="CI65" s="26"/>
      <c r="CJ65" s="26"/>
      <c r="CK65" s="26"/>
      <c r="CL65" s="26"/>
      <c r="CM65" s="26"/>
      <c r="CN65" s="26"/>
      <c r="CO65" s="26"/>
      <c r="CP65" s="26"/>
      <c r="CQ65" s="26"/>
      <c r="CR65" s="26"/>
      <c r="CS65" s="26"/>
      <c r="CT65" s="26"/>
      <c r="CU65" s="26"/>
      <c r="CV65" s="26"/>
      <c r="CW65" s="26"/>
      <c r="CX65" s="26"/>
      <c r="CY65" s="26"/>
      <c r="CZ65" s="26"/>
      <c r="DA65" s="26"/>
      <c r="DB65" s="26"/>
      <c r="DC65" s="26"/>
      <c r="DD65" s="26"/>
      <c r="DE65" s="26"/>
      <c r="DF65" s="26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DX65" s="26"/>
      <c r="DY65" s="26"/>
      <c r="DZ65" s="26"/>
      <c r="EA65" s="26"/>
      <c r="EB65" s="26"/>
      <c r="EC65" s="26"/>
      <c r="ED65" s="26"/>
      <c r="EE65" s="26"/>
      <c r="EF65" s="26"/>
      <c r="EG65" s="26"/>
      <c r="EH65" s="26"/>
      <c r="EI65" s="26"/>
      <c r="EJ65" s="26"/>
      <c r="EK65" s="26"/>
      <c r="EL65" s="26"/>
      <c r="EM65" s="26"/>
      <c r="EN65" s="26"/>
      <c r="EO65" s="26"/>
      <c r="EP65" s="26"/>
      <c r="EQ65" s="26"/>
      <c r="ER65" s="26"/>
      <c r="ES65" s="26"/>
      <c r="ET65" s="26"/>
      <c r="EU65" s="26"/>
      <c r="EV65" s="26"/>
      <c r="EW65" s="26"/>
      <c r="EX65" s="26"/>
      <c r="EY65" s="26"/>
      <c r="EZ65" s="26"/>
      <c r="FA65" s="26"/>
      <c r="FB65" s="26"/>
      <c r="FC65" s="26"/>
      <c r="FD65" s="26"/>
      <c r="FE65" s="26"/>
      <c r="FF65" s="26"/>
      <c r="FG65" s="26"/>
      <c r="FH65" s="26"/>
      <c r="FI65" s="26"/>
      <c r="FJ65" s="26"/>
      <c r="FK65" s="26"/>
      <c r="FL65" s="26"/>
      <c r="FM65" s="26"/>
      <c r="FN65" s="26"/>
      <c r="FO65" s="26"/>
      <c r="FP65" s="26"/>
      <c r="FQ65" s="26"/>
      <c r="FR65" s="26"/>
      <c r="FS65" s="26"/>
      <c r="FT65" s="26"/>
      <c r="FU65" s="26"/>
      <c r="FV65" s="26"/>
      <c r="FW65" s="26"/>
      <c r="FX65" s="26"/>
      <c r="FY65" s="26"/>
      <c r="FZ65" s="26"/>
      <c r="GA65" s="26"/>
      <c r="GB65" s="26"/>
      <c r="GC65" s="26"/>
      <c r="GD65" s="26"/>
      <c r="GE65" s="26"/>
      <c r="GF65" s="26"/>
      <c r="GG65" s="26"/>
      <c r="GH65" s="26"/>
      <c r="GI65" s="26"/>
      <c r="GJ65" s="26"/>
      <c r="GK65" s="26"/>
      <c r="GL65" s="26"/>
      <c r="GM65" s="26"/>
      <c r="GN65" s="26"/>
      <c r="GO65" s="26"/>
      <c r="GP65" s="26"/>
      <c r="GQ65" s="26"/>
      <c r="GR65" s="26"/>
      <c r="GS65" s="26"/>
      <c r="GT65" s="26"/>
      <c r="GU65" s="26"/>
      <c r="GV65" s="26"/>
      <c r="GW65" s="26"/>
      <c r="GX65" s="26"/>
      <c r="GY65" s="26"/>
      <c r="GZ65" s="26"/>
      <c r="HA65" s="26"/>
      <c r="HB65" s="26"/>
      <c r="HC65" s="26"/>
      <c r="HD65" s="26"/>
      <c r="HE65" s="26"/>
      <c r="HF65" s="26"/>
      <c r="HG65" s="26"/>
      <c r="HH65" s="26"/>
      <c r="HI65" s="26"/>
      <c r="HJ65" s="26"/>
      <c r="HK65" s="26"/>
      <c r="HL65" s="26"/>
      <c r="HM65" s="26"/>
      <c r="HN65" s="26"/>
      <c r="HO65" s="26"/>
      <c r="HP65" s="26"/>
      <c r="HQ65" s="26"/>
      <c r="HR65" s="26"/>
      <c r="HS65" s="26"/>
      <c r="HT65" s="26"/>
      <c r="HU65" s="26"/>
      <c r="HV65" s="26"/>
      <c r="HW65" s="26"/>
      <c r="HX65" s="26"/>
      <c r="HY65" s="26"/>
      <c r="HZ65" s="26"/>
      <c r="IA65" s="26"/>
      <c r="IB65" s="26"/>
      <c r="IC65" s="26"/>
      <c r="ID65" s="26"/>
      <c r="IE65" s="26"/>
      <c r="IF65" s="26"/>
      <c r="IG65" s="26"/>
      <c r="IH65" s="26"/>
      <c r="II65" s="26"/>
      <c r="IJ65" s="26"/>
    </row>
    <row r="66" spans="2:244" hidden="1">
      <c r="B66" s="56">
        <v>45489</v>
      </c>
      <c r="C66" s="90"/>
      <c r="D66" s="81"/>
      <c r="E66" s="57"/>
      <c r="F66" s="86"/>
      <c r="G66" s="87"/>
      <c r="H66" s="76"/>
      <c r="I66" s="64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  <c r="CC66" s="26"/>
      <c r="CD66" s="26"/>
      <c r="CE66" s="26"/>
      <c r="CF66" s="26"/>
      <c r="CG66" s="26"/>
      <c r="CH66" s="26"/>
      <c r="CI66" s="26"/>
      <c r="CJ66" s="26"/>
      <c r="CK66" s="26"/>
      <c r="CL66" s="26"/>
      <c r="CM66" s="26"/>
      <c r="CN66" s="26"/>
      <c r="CO66" s="26"/>
      <c r="CP66" s="26"/>
      <c r="CQ66" s="26"/>
      <c r="CR66" s="26"/>
      <c r="CS66" s="26"/>
      <c r="CT66" s="26"/>
      <c r="CU66" s="26"/>
      <c r="CV66" s="26"/>
      <c r="CW66" s="26"/>
      <c r="CX66" s="26"/>
      <c r="CY66" s="26"/>
      <c r="CZ66" s="26"/>
      <c r="DA66" s="26"/>
      <c r="DB66" s="26"/>
      <c r="DC66" s="26"/>
      <c r="DD66" s="26"/>
      <c r="DE66" s="26"/>
      <c r="DF66" s="26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6"/>
      <c r="DY66" s="26"/>
      <c r="DZ66" s="26"/>
      <c r="EA66" s="26"/>
      <c r="EB66" s="26"/>
      <c r="EC66" s="26"/>
      <c r="ED66" s="26"/>
      <c r="EE66" s="26"/>
      <c r="EF66" s="26"/>
      <c r="EG66" s="26"/>
      <c r="EH66" s="26"/>
      <c r="EI66" s="26"/>
      <c r="EJ66" s="26"/>
      <c r="EK66" s="26"/>
      <c r="EL66" s="26"/>
      <c r="EM66" s="26"/>
      <c r="EN66" s="26"/>
      <c r="EO66" s="26"/>
      <c r="EP66" s="26"/>
      <c r="EQ66" s="26"/>
      <c r="ER66" s="26"/>
      <c r="ES66" s="26"/>
      <c r="ET66" s="26"/>
      <c r="EU66" s="26"/>
      <c r="EV66" s="26"/>
      <c r="EW66" s="26"/>
      <c r="EX66" s="26"/>
      <c r="EY66" s="26"/>
      <c r="EZ66" s="26"/>
      <c r="FA66" s="26"/>
      <c r="FB66" s="26"/>
      <c r="FC66" s="26"/>
      <c r="FD66" s="26"/>
      <c r="FE66" s="26"/>
      <c r="FF66" s="26"/>
      <c r="FG66" s="26"/>
      <c r="FH66" s="26"/>
      <c r="FI66" s="26"/>
      <c r="FJ66" s="26"/>
      <c r="FK66" s="26"/>
      <c r="FL66" s="26"/>
      <c r="FM66" s="26"/>
      <c r="FN66" s="26"/>
      <c r="FO66" s="26"/>
      <c r="FP66" s="26"/>
      <c r="FQ66" s="26"/>
      <c r="FR66" s="26"/>
      <c r="FS66" s="26"/>
      <c r="FT66" s="26"/>
      <c r="FU66" s="26"/>
      <c r="FV66" s="26"/>
      <c r="FW66" s="26"/>
      <c r="FX66" s="26"/>
      <c r="FY66" s="26"/>
      <c r="FZ66" s="26"/>
      <c r="GA66" s="26"/>
      <c r="GB66" s="26"/>
      <c r="GC66" s="26"/>
      <c r="GD66" s="26"/>
      <c r="GE66" s="26"/>
      <c r="GF66" s="26"/>
      <c r="GG66" s="26"/>
      <c r="GH66" s="26"/>
      <c r="GI66" s="26"/>
      <c r="GJ66" s="26"/>
      <c r="GK66" s="26"/>
      <c r="GL66" s="26"/>
      <c r="GM66" s="26"/>
      <c r="GN66" s="26"/>
      <c r="GO66" s="26"/>
      <c r="GP66" s="26"/>
      <c r="GQ66" s="26"/>
      <c r="GR66" s="26"/>
      <c r="GS66" s="26"/>
      <c r="GT66" s="26"/>
      <c r="GU66" s="26"/>
      <c r="GV66" s="26"/>
      <c r="GW66" s="26"/>
      <c r="GX66" s="26"/>
      <c r="GY66" s="26"/>
      <c r="GZ66" s="26"/>
      <c r="HA66" s="26"/>
      <c r="HB66" s="26"/>
      <c r="HC66" s="26"/>
      <c r="HD66" s="26"/>
      <c r="HE66" s="26"/>
      <c r="HF66" s="26"/>
      <c r="HG66" s="26"/>
      <c r="HH66" s="26"/>
      <c r="HI66" s="26"/>
      <c r="HJ66" s="26"/>
      <c r="HK66" s="26"/>
      <c r="HL66" s="26"/>
      <c r="HM66" s="26"/>
      <c r="HN66" s="26"/>
      <c r="HO66" s="26"/>
      <c r="HP66" s="26"/>
      <c r="HQ66" s="26"/>
      <c r="HR66" s="26"/>
      <c r="HS66" s="26"/>
      <c r="HT66" s="26"/>
      <c r="HU66" s="26"/>
      <c r="HV66" s="26"/>
      <c r="HW66" s="26"/>
      <c r="HX66" s="26"/>
      <c r="HY66" s="26"/>
      <c r="HZ66" s="26"/>
      <c r="IA66" s="26"/>
      <c r="IB66" s="26"/>
      <c r="IC66" s="26"/>
      <c r="ID66" s="26"/>
      <c r="IE66" s="26"/>
      <c r="IF66" s="26"/>
      <c r="IG66" s="26"/>
      <c r="IH66" s="26"/>
      <c r="II66" s="26"/>
      <c r="IJ66" s="26"/>
    </row>
    <row r="67" spans="2:244" hidden="1">
      <c r="B67" s="56">
        <v>45490</v>
      </c>
      <c r="C67" s="90"/>
      <c r="D67" s="81"/>
      <c r="E67" s="57"/>
      <c r="F67" s="86"/>
      <c r="G67" s="87"/>
      <c r="H67" s="76"/>
      <c r="I67" s="64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6"/>
      <c r="CN67" s="26"/>
      <c r="CO67" s="26"/>
      <c r="CP67" s="26"/>
      <c r="CQ67" s="26"/>
      <c r="CR67" s="26"/>
      <c r="CS67" s="26"/>
      <c r="CT67" s="26"/>
      <c r="CU67" s="26"/>
      <c r="CV67" s="26"/>
      <c r="CW67" s="26"/>
      <c r="CX67" s="26"/>
      <c r="CY67" s="26"/>
      <c r="CZ67" s="26"/>
      <c r="DA67" s="26"/>
      <c r="DB67" s="26"/>
      <c r="DC67" s="26"/>
      <c r="DD67" s="26"/>
      <c r="DE67" s="26"/>
      <c r="DF67" s="26"/>
      <c r="DG67" s="26"/>
      <c r="DH67" s="26"/>
      <c r="DI67" s="26"/>
      <c r="DJ67" s="26"/>
      <c r="DK67" s="26"/>
      <c r="DL67" s="26"/>
      <c r="DM67" s="26"/>
      <c r="DN67" s="26"/>
      <c r="DO67" s="26"/>
      <c r="DP67" s="26"/>
      <c r="DQ67" s="26"/>
      <c r="DR67" s="26"/>
      <c r="DS67" s="26"/>
      <c r="DT67" s="26"/>
      <c r="DU67" s="26"/>
      <c r="DV67" s="26"/>
      <c r="DW67" s="26"/>
      <c r="DX67" s="26"/>
      <c r="DY67" s="26"/>
      <c r="DZ67" s="26"/>
      <c r="EA67" s="26"/>
      <c r="EB67" s="26"/>
      <c r="EC67" s="26"/>
      <c r="ED67" s="26"/>
      <c r="EE67" s="26"/>
      <c r="EF67" s="26"/>
      <c r="EG67" s="26"/>
      <c r="EH67" s="26"/>
      <c r="EI67" s="26"/>
      <c r="EJ67" s="26"/>
      <c r="EK67" s="26"/>
      <c r="EL67" s="26"/>
      <c r="EM67" s="26"/>
      <c r="EN67" s="26"/>
      <c r="EO67" s="26"/>
      <c r="EP67" s="26"/>
      <c r="EQ67" s="26"/>
      <c r="ER67" s="26"/>
      <c r="ES67" s="26"/>
      <c r="ET67" s="26"/>
      <c r="EU67" s="26"/>
      <c r="EV67" s="26"/>
      <c r="EW67" s="26"/>
      <c r="EX67" s="26"/>
      <c r="EY67" s="26"/>
      <c r="EZ67" s="26"/>
      <c r="FA67" s="26"/>
      <c r="FB67" s="26"/>
      <c r="FC67" s="26"/>
      <c r="FD67" s="26"/>
      <c r="FE67" s="26"/>
      <c r="FF67" s="26"/>
      <c r="FG67" s="26"/>
      <c r="FH67" s="26"/>
      <c r="FI67" s="26"/>
      <c r="FJ67" s="26"/>
      <c r="FK67" s="26"/>
      <c r="FL67" s="26"/>
      <c r="FM67" s="26"/>
      <c r="FN67" s="26"/>
      <c r="FO67" s="26"/>
      <c r="FP67" s="26"/>
      <c r="FQ67" s="26"/>
      <c r="FR67" s="26"/>
      <c r="FS67" s="26"/>
      <c r="FT67" s="26"/>
      <c r="FU67" s="26"/>
      <c r="FV67" s="26"/>
      <c r="FW67" s="26"/>
      <c r="FX67" s="26"/>
      <c r="FY67" s="26"/>
      <c r="FZ67" s="26"/>
      <c r="GA67" s="26"/>
      <c r="GB67" s="26"/>
      <c r="GC67" s="26"/>
      <c r="GD67" s="26"/>
      <c r="GE67" s="26"/>
      <c r="GF67" s="26"/>
      <c r="GG67" s="26"/>
      <c r="GH67" s="26"/>
      <c r="GI67" s="26"/>
      <c r="GJ67" s="26"/>
      <c r="GK67" s="26"/>
      <c r="GL67" s="26"/>
      <c r="GM67" s="26"/>
      <c r="GN67" s="26"/>
      <c r="GO67" s="26"/>
      <c r="GP67" s="26"/>
      <c r="GQ67" s="26"/>
      <c r="GR67" s="26"/>
      <c r="GS67" s="26"/>
      <c r="GT67" s="26"/>
      <c r="GU67" s="26"/>
      <c r="GV67" s="26"/>
      <c r="GW67" s="26"/>
      <c r="GX67" s="26"/>
      <c r="GY67" s="26"/>
      <c r="GZ67" s="26"/>
      <c r="HA67" s="26"/>
      <c r="HB67" s="26"/>
      <c r="HC67" s="26"/>
      <c r="HD67" s="26"/>
      <c r="HE67" s="26"/>
      <c r="HF67" s="26"/>
      <c r="HG67" s="26"/>
      <c r="HH67" s="26"/>
      <c r="HI67" s="26"/>
      <c r="HJ67" s="26"/>
      <c r="HK67" s="26"/>
      <c r="HL67" s="26"/>
      <c r="HM67" s="26"/>
      <c r="HN67" s="26"/>
      <c r="HO67" s="26"/>
      <c r="HP67" s="26"/>
      <c r="HQ67" s="26"/>
      <c r="HR67" s="26"/>
      <c r="HS67" s="26"/>
      <c r="HT67" s="26"/>
      <c r="HU67" s="26"/>
      <c r="HV67" s="26"/>
      <c r="HW67" s="26"/>
      <c r="HX67" s="26"/>
      <c r="HY67" s="26"/>
      <c r="HZ67" s="26"/>
      <c r="IA67" s="26"/>
      <c r="IB67" s="26"/>
      <c r="IC67" s="26"/>
      <c r="ID67" s="26"/>
      <c r="IE67" s="26"/>
      <c r="IF67" s="26"/>
      <c r="IG67" s="26"/>
      <c r="IH67" s="26"/>
      <c r="II67" s="26"/>
      <c r="IJ67" s="26"/>
    </row>
    <row r="68" spans="2:244" hidden="1">
      <c r="B68" s="56">
        <v>45491</v>
      </c>
      <c r="C68" s="90"/>
      <c r="D68" s="81"/>
      <c r="E68" s="57"/>
      <c r="F68" s="86"/>
      <c r="G68" s="87"/>
      <c r="H68" s="76"/>
      <c r="I68" s="64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  <c r="CD68" s="26"/>
      <c r="CE68" s="26"/>
      <c r="CF68" s="26"/>
      <c r="CG68" s="26"/>
      <c r="CH68" s="26"/>
      <c r="CI68" s="26"/>
      <c r="CJ68" s="26"/>
      <c r="CK68" s="26"/>
      <c r="CL68" s="26"/>
      <c r="CM68" s="26"/>
      <c r="CN68" s="26"/>
      <c r="CO68" s="26"/>
      <c r="CP68" s="26"/>
      <c r="CQ68" s="26"/>
      <c r="CR68" s="26"/>
      <c r="CS68" s="26"/>
      <c r="CT68" s="26"/>
      <c r="CU68" s="26"/>
      <c r="CV68" s="26"/>
      <c r="CW68" s="26"/>
      <c r="CX68" s="26"/>
      <c r="CY68" s="26"/>
      <c r="CZ68" s="26"/>
      <c r="DA68" s="26"/>
      <c r="DB68" s="26"/>
      <c r="DC68" s="26"/>
      <c r="DD68" s="26"/>
      <c r="DE68" s="26"/>
      <c r="DF68" s="26"/>
      <c r="DG68" s="26"/>
      <c r="DH68" s="26"/>
      <c r="DI68" s="26"/>
      <c r="DJ68" s="26"/>
      <c r="DK68" s="26"/>
      <c r="DL68" s="26"/>
      <c r="DM68" s="26"/>
      <c r="DN68" s="26"/>
      <c r="DO68" s="26"/>
      <c r="DP68" s="26"/>
      <c r="DQ68" s="26"/>
      <c r="DR68" s="26"/>
      <c r="DS68" s="26"/>
      <c r="DT68" s="26"/>
      <c r="DU68" s="26"/>
      <c r="DV68" s="26"/>
      <c r="DW68" s="26"/>
      <c r="DX68" s="26"/>
      <c r="DY68" s="26"/>
      <c r="DZ68" s="26"/>
      <c r="EA68" s="26"/>
      <c r="EB68" s="26"/>
      <c r="EC68" s="26"/>
      <c r="ED68" s="26"/>
      <c r="EE68" s="26"/>
      <c r="EF68" s="26"/>
      <c r="EG68" s="26"/>
      <c r="EH68" s="26"/>
      <c r="EI68" s="26"/>
      <c r="EJ68" s="26"/>
      <c r="EK68" s="26"/>
      <c r="EL68" s="26"/>
      <c r="EM68" s="26"/>
      <c r="EN68" s="26"/>
      <c r="EO68" s="26"/>
      <c r="EP68" s="26"/>
      <c r="EQ68" s="26"/>
      <c r="ER68" s="26"/>
      <c r="ES68" s="26"/>
      <c r="ET68" s="26"/>
      <c r="EU68" s="26"/>
      <c r="EV68" s="26"/>
      <c r="EW68" s="26"/>
      <c r="EX68" s="26"/>
      <c r="EY68" s="26"/>
      <c r="EZ68" s="26"/>
      <c r="FA68" s="26"/>
      <c r="FB68" s="26"/>
      <c r="FC68" s="26"/>
      <c r="FD68" s="26"/>
      <c r="FE68" s="26"/>
      <c r="FF68" s="26"/>
      <c r="FG68" s="26"/>
      <c r="FH68" s="26"/>
      <c r="FI68" s="26"/>
      <c r="FJ68" s="26"/>
      <c r="FK68" s="26"/>
      <c r="FL68" s="26"/>
      <c r="FM68" s="26"/>
      <c r="FN68" s="26"/>
      <c r="FO68" s="26"/>
      <c r="FP68" s="26"/>
      <c r="FQ68" s="26"/>
      <c r="FR68" s="26"/>
      <c r="FS68" s="26"/>
      <c r="FT68" s="26"/>
      <c r="FU68" s="26"/>
      <c r="FV68" s="26"/>
      <c r="FW68" s="26"/>
      <c r="FX68" s="26"/>
      <c r="FY68" s="26"/>
      <c r="FZ68" s="26"/>
      <c r="GA68" s="26"/>
      <c r="GB68" s="26"/>
      <c r="GC68" s="26"/>
      <c r="GD68" s="26"/>
      <c r="GE68" s="26"/>
      <c r="GF68" s="26"/>
      <c r="GG68" s="26"/>
      <c r="GH68" s="26"/>
      <c r="GI68" s="26"/>
      <c r="GJ68" s="26"/>
      <c r="GK68" s="26"/>
      <c r="GL68" s="26"/>
      <c r="GM68" s="26"/>
      <c r="GN68" s="26"/>
      <c r="GO68" s="26"/>
      <c r="GP68" s="26"/>
      <c r="GQ68" s="26"/>
      <c r="GR68" s="26"/>
      <c r="GS68" s="26"/>
      <c r="GT68" s="26"/>
      <c r="GU68" s="26"/>
      <c r="GV68" s="26"/>
      <c r="GW68" s="26"/>
      <c r="GX68" s="26"/>
      <c r="GY68" s="26"/>
      <c r="GZ68" s="26"/>
      <c r="HA68" s="26"/>
      <c r="HB68" s="26"/>
      <c r="HC68" s="26"/>
      <c r="HD68" s="26"/>
      <c r="HE68" s="26"/>
      <c r="HF68" s="26"/>
      <c r="HG68" s="26"/>
      <c r="HH68" s="26"/>
      <c r="HI68" s="26"/>
      <c r="HJ68" s="26"/>
      <c r="HK68" s="26"/>
      <c r="HL68" s="26"/>
      <c r="HM68" s="26"/>
      <c r="HN68" s="26"/>
      <c r="HO68" s="26"/>
      <c r="HP68" s="26"/>
      <c r="HQ68" s="26"/>
      <c r="HR68" s="26"/>
      <c r="HS68" s="26"/>
      <c r="HT68" s="26"/>
      <c r="HU68" s="26"/>
      <c r="HV68" s="26"/>
      <c r="HW68" s="26"/>
      <c r="HX68" s="26"/>
      <c r="HY68" s="26"/>
      <c r="HZ68" s="26"/>
      <c r="IA68" s="26"/>
      <c r="IB68" s="26"/>
      <c r="IC68" s="26"/>
      <c r="ID68" s="26"/>
      <c r="IE68" s="26"/>
      <c r="IF68" s="26"/>
      <c r="IG68" s="26"/>
      <c r="IH68" s="26"/>
      <c r="II68" s="26"/>
      <c r="IJ68" s="26"/>
    </row>
    <row r="69" spans="2:244" hidden="1">
      <c r="B69" s="56">
        <v>45492</v>
      </c>
      <c r="C69" s="90"/>
      <c r="D69" s="81"/>
      <c r="E69" s="57"/>
      <c r="F69" s="86"/>
      <c r="G69" s="87"/>
      <c r="H69" s="76"/>
      <c r="I69" s="64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  <c r="CC69" s="26"/>
      <c r="CD69" s="26"/>
      <c r="CE69" s="26"/>
      <c r="CF69" s="26"/>
      <c r="CG69" s="26"/>
      <c r="CH69" s="26"/>
      <c r="CI69" s="26"/>
      <c r="CJ69" s="26"/>
      <c r="CK69" s="26"/>
      <c r="CL69" s="26"/>
      <c r="CM69" s="26"/>
      <c r="CN69" s="26"/>
      <c r="CO69" s="26"/>
      <c r="CP69" s="26"/>
      <c r="CQ69" s="26"/>
      <c r="CR69" s="26"/>
      <c r="CS69" s="26"/>
      <c r="CT69" s="26"/>
      <c r="CU69" s="26"/>
      <c r="CV69" s="26"/>
      <c r="CW69" s="26"/>
      <c r="CX69" s="26"/>
      <c r="CY69" s="26"/>
      <c r="CZ69" s="26"/>
      <c r="DA69" s="26"/>
      <c r="DB69" s="26"/>
      <c r="DC69" s="26"/>
      <c r="DD69" s="26"/>
      <c r="DE69" s="26"/>
      <c r="DF69" s="26"/>
      <c r="DG69" s="26"/>
      <c r="DH69" s="26"/>
      <c r="DI69" s="26"/>
      <c r="DJ69" s="26"/>
      <c r="DK69" s="26"/>
      <c r="DL69" s="26"/>
      <c r="DM69" s="26"/>
      <c r="DN69" s="26"/>
      <c r="DO69" s="26"/>
      <c r="DP69" s="26"/>
      <c r="DQ69" s="26"/>
      <c r="DR69" s="26"/>
      <c r="DS69" s="26"/>
      <c r="DT69" s="26"/>
      <c r="DU69" s="26"/>
      <c r="DV69" s="26"/>
      <c r="DW69" s="26"/>
      <c r="DX69" s="26"/>
      <c r="DY69" s="26"/>
      <c r="DZ69" s="26"/>
      <c r="EA69" s="26"/>
      <c r="EB69" s="26"/>
      <c r="EC69" s="26"/>
      <c r="ED69" s="26"/>
      <c r="EE69" s="26"/>
      <c r="EF69" s="26"/>
      <c r="EG69" s="26"/>
      <c r="EH69" s="26"/>
      <c r="EI69" s="26"/>
      <c r="EJ69" s="26"/>
      <c r="EK69" s="26"/>
      <c r="EL69" s="26"/>
      <c r="EM69" s="26"/>
      <c r="EN69" s="26"/>
      <c r="EO69" s="26"/>
      <c r="EP69" s="26"/>
      <c r="EQ69" s="26"/>
      <c r="ER69" s="26"/>
      <c r="ES69" s="26"/>
      <c r="ET69" s="26"/>
      <c r="EU69" s="26"/>
      <c r="EV69" s="26"/>
      <c r="EW69" s="26"/>
      <c r="EX69" s="26"/>
      <c r="EY69" s="26"/>
      <c r="EZ69" s="26"/>
      <c r="FA69" s="26"/>
      <c r="FB69" s="26"/>
      <c r="FC69" s="26"/>
      <c r="FD69" s="26"/>
      <c r="FE69" s="26"/>
      <c r="FF69" s="26"/>
      <c r="FG69" s="26"/>
      <c r="FH69" s="26"/>
      <c r="FI69" s="26"/>
      <c r="FJ69" s="26"/>
      <c r="FK69" s="26"/>
      <c r="FL69" s="26"/>
      <c r="FM69" s="26"/>
      <c r="FN69" s="26"/>
      <c r="FO69" s="26"/>
      <c r="FP69" s="26"/>
      <c r="FQ69" s="26"/>
      <c r="FR69" s="26"/>
      <c r="FS69" s="26"/>
      <c r="FT69" s="26"/>
      <c r="FU69" s="26"/>
      <c r="FV69" s="26"/>
      <c r="FW69" s="26"/>
      <c r="FX69" s="26"/>
      <c r="FY69" s="26"/>
      <c r="FZ69" s="26"/>
      <c r="GA69" s="26"/>
      <c r="GB69" s="26"/>
      <c r="GC69" s="26"/>
      <c r="GD69" s="26"/>
      <c r="GE69" s="26"/>
      <c r="GF69" s="26"/>
      <c r="GG69" s="26"/>
      <c r="GH69" s="26"/>
      <c r="GI69" s="26"/>
      <c r="GJ69" s="26"/>
      <c r="GK69" s="26"/>
      <c r="GL69" s="26"/>
      <c r="GM69" s="26"/>
      <c r="GN69" s="26"/>
      <c r="GO69" s="26"/>
      <c r="GP69" s="26"/>
      <c r="GQ69" s="26"/>
      <c r="GR69" s="26"/>
      <c r="GS69" s="26"/>
      <c r="GT69" s="26"/>
      <c r="GU69" s="26"/>
      <c r="GV69" s="26"/>
      <c r="GW69" s="26"/>
      <c r="GX69" s="26"/>
      <c r="GY69" s="26"/>
      <c r="GZ69" s="26"/>
      <c r="HA69" s="26"/>
      <c r="HB69" s="26"/>
      <c r="HC69" s="26"/>
      <c r="HD69" s="26"/>
      <c r="HE69" s="26"/>
      <c r="HF69" s="26"/>
      <c r="HG69" s="26"/>
      <c r="HH69" s="26"/>
      <c r="HI69" s="26"/>
      <c r="HJ69" s="26"/>
      <c r="HK69" s="26"/>
      <c r="HL69" s="26"/>
      <c r="HM69" s="26"/>
      <c r="HN69" s="26"/>
      <c r="HO69" s="26"/>
      <c r="HP69" s="26"/>
      <c r="HQ69" s="26"/>
      <c r="HR69" s="26"/>
      <c r="HS69" s="26"/>
      <c r="HT69" s="26"/>
      <c r="HU69" s="26"/>
      <c r="HV69" s="26"/>
      <c r="HW69" s="26"/>
      <c r="HX69" s="26"/>
      <c r="HY69" s="26"/>
      <c r="HZ69" s="26"/>
      <c r="IA69" s="26"/>
      <c r="IB69" s="26"/>
      <c r="IC69" s="26"/>
      <c r="ID69" s="26"/>
      <c r="IE69" s="26"/>
      <c r="IF69" s="26"/>
      <c r="IG69" s="26"/>
      <c r="IH69" s="26"/>
      <c r="II69" s="26"/>
      <c r="IJ69" s="26"/>
    </row>
    <row r="70" spans="2:244" hidden="1">
      <c r="B70" s="56">
        <v>45495</v>
      </c>
      <c r="C70" s="90"/>
      <c r="D70" s="81"/>
      <c r="E70" s="57"/>
      <c r="F70" s="86"/>
      <c r="G70" s="87"/>
      <c r="H70" s="76"/>
      <c r="I70" s="64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26"/>
      <c r="CB70" s="26"/>
      <c r="CC70" s="26"/>
      <c r="CD70" s="26"/>
      <c r="CE70" s="26"/>
      <c r="CF70" s="26"/>
      <c r="CG70" s="26"/>
      <c r="CH70" s="26"/>
      <c r="CI70" s="26"/>
      <c r="CJ70" s="26"/>
      <c r="CK70" s="26"/>
      <c r="CL70" s="26"/>
      <c r="CM70" s="26"/>
      <c r="CN70" s="26"/>
      <c r="CO70" s="26"/>
      <c r="CP70" s="26"/>
      <c r="CQ70" s="26"/>
      <c r="CR70" s="26"/>
      <c r="CS70" s="26"/>
      <c r="CT70" s="26"/>
      <c r="CU70" s="26"/>
      <c r="CV70" s="26"/>
      <c r="CW70" s="26"/>
      <c r="CX70" s="26"/>
      <c r="CY70" s="26"/>
      <c r="CZ70" s="26"/>
      <c r="DA70" s="26"/>
      <c r="DB70" s="26"/>
      <c r="DC70" s="26"/>
      <c r="DD70" s="26"/>
      <c r="DE70" s="26"/>
      <c r="DF70" s="26"/>
      <c r="DG70" s="26"/>
      <c r="DH70" s="26"/>
      <c r="DI70" s="26"/>
      <c r="DJ70" s="26"/>
      <c r="DK70" s="26"/>
      <c r="DL70" s="26"/>
      <c r="DM70" s="26"/>
      <c r="DN70" s="26"/>
      <c r="DO70" s="26"/>
      <c r="DP70" s="26"/>
      <c r="DQ70" s="26"/>
      <c r="DR70" s="26"/>
      <c r="DS70" s="26"/>
      <c r="DT70" s="26"/>
      <c r="DU70" s="26"/>
      <c r="DV70" s="26"/>
      <c r="DW70" s="26"/>
      <c r="DX70" s="26"/>
      <c r="DY70" s="26"/>
      <c r="DZ70" s="26"/>
      <c r="EA70" s="26"/>
      <c r="EB70" s="26"/>
      <c r="EC70" s="26"/>
      <c r="ED70" s="26"/>
      <c r="EE70" s="26"/>
      <c r="EF70" s="26"/>
      <c r="EG70" s="26"/>
      <c r="EH70" s="26"/>
      <c r="EI70" s="26"/>
      <c r="EJ70" s="26"/>
      <c r="EK70" s="26"/>
      <c r="EL70" s="26"/>
      <c r="EM70" s="26"/>
      <c r="EN70" s="26"/>
      <c r="EO70" s="26"/>
      <c r="EP70" s="26"/>
      <c r="EQ70" s="26"/>
      <c r="ER70" s="26"/>
      <c r="ES70" s="26"/>
      <c r="ET70" s="26"/>
      <c r="EU70" s="26"/>
      <c r="EV70" s="26"/>
      <c r="EW70" s="26"/>
      <c r="EX70" s="26"/>
      <c r="EY70" s="26"/>
      <c r="EZ70" s="26"/>
      <c r="FA70" s="26"/>
      <c r="FB70" s="26"/>
      <c r="FC70" s="26"/>
      <c r="FD70" s="26"/>
      <c r="FE70" s="26"/>
      <c r="FF70" s="26"/>
      <c r="FG70" s="26"/>
      <c r="FH70" s="26"/>
      <c r="FI70" s="26"/>
      <c r="FJ70" s="26"/>
      <c r="FK70" s="26"/>
      <c r="FL70" s="26"/>
      <c r="FM70" s="26"/>
      <c r="FN70" s="26"/>
      <c r="FO70" s="26"/>
      <c r="FP70" s="26"/>
      <c r="FQ70" s="26"/>
      <c r="FR70" s="26"/>
      <c r="FS70" s="26"/>
      <c r="FT70" s="26"/>
      <c r="FU70" s="26"/>
      <c r="FV70" s="26"/>
      <c r="FW70" s="26"/>
      <c r="FX70" s="26"/>
      <c r="FY70" s="26"/>
      <c r="FZ70" s="26"/>
      <c r="GA70" s="26"/>
      <c r="GB70" s="26"/>
      <c r="GC70" s="26"/>
      <c r="GD70" s="26"/>
      <c r="GE70" s="26"/>
      <c r="GF70" s="26"/>
      <c r="GG70" s="26"/>
      <c r="GH70" s="26"/>
      <c r="GI70" s="26"/>
      <c r="GJ70" s="26"/>
      <c r="GK70" s="26"/>
      <c r="GL70" s="26"/>
      <c r="GM70" s="26"/>
      <c r="GN70" s="26"/>
      <c r="GO70" s="26"/>
      <c r="GP70" s="26"/>
      <c r="GQ70" s="26"/>
      <c r="GR70" s="26"/>
      <c r="GS70" s="26"/>
      <c r="GT70" s="26"/>
      <c r="GU70" s="26"/>
      <c r="GV70" s="26"/>
      <c r="GW70" s="26"/>
      <c r="GX70" s="26"/>
      <c r="GY70" s="26"/>
      <c r="GZ70" s="26"/>
      <c r="HA70" s="26"/>
      <c r="HB70" s="26"/>
      <c r="HC70" s="26"/>
      <c r="HD70" s="26"/>
      <c r="HE70" s="26"/>
      <c r="HF70" s="26"/>
      <c r="HG70" s="26"/>
      <c r="HH70" s="26"/>
      <c r="HI70" s="26"/>
      <c r="HJ70" s="26"/>
      <c r="HK70" s="26"/>
      <c r="HL70" s="26"/>
      <c r="HM70" s="26"/>
      <c r="HN70" s="26"/>
      <c r="HO70" s="26"/>
      <c r="HP70" s="26"/>
      <c r="HQ70" s="26"/>
      <c r="HR70" s="26"/>
      <c r="HS70" s="26"/>
      <c r="HT70" s="26"/>
      <c r="HU70" s="26"/>
      <c r="HV70" s="26"/>
      <c r="HW70" s="26"/>
      <c r="HX70" s="26"/>
      <c r="HY70" s="26"/>
      <c r="HZ70" s="26"/>
      <c r="IA70" s="26"/>
      <c r="IB70" s="26"/>
      <c r="IC70" s="26"/>
      <c r="ID70" s="26"/>
      <c r="IE70" s="26"/>
      <c r="IF70" s="26"/>
      <c r="IG70" s="26"/>
      <c r="IH70" s="26"/>
      <c r="II70" s="26"/>
      <c r="IJ70" s="26"/>
    </row>
    <row r="71" spans="2:244" hidden="1">
      <c r="B71" s="56">
        <v>45496</v>
      </c>
      <c r="C71" s="90"/>
      <c r="D71" s="81"/>
      <c r="E71" s="57"/>
      <c r="F71" s="86"/>
      <c r="G71" s="87"/>
      <c r="H71" s="76"/>
      <c r="I71" s="64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BY71" s="26"/>
      <c r="BZ71" s="26"/>
      <c r="CA71" s="26"/>
      <c r="CB71" s="26"/>
      <c r="CC71" s="26"/>
      <c r="CD71" s="26"/>
      <c r="CE71" s="26"/>
      <c r="CF71" s="26"/>
      <c r="CG71" s="26"/>
      <c r="CH71" s="26"/>
      <c r="CI71" s="26"/>
      <c r="CJ71" s="26"/>
      <c r="CK71" s="26"/>
      <c r="CL71" s="26"/>
      <c r="CM71" s="26"/>
      <c r="CN71" s="26"/>
      <c r="CO71" s="26"/>
      <c r="CP71" s="26"/>
      <c r="CQ71" s="26"/>
      <c r="CR71" s="26"/>
      <c r="CS71" s="26"/>
      <c r="CT71" s="26"/>
      <c r="CU71" s="26"/>
      <c r="CV71" s="26"/>
      <c r="CW71" s="26"/>
      <c r="CX71" s="26"/>
      <c r="CY71" s="26"/>
      <c r="CZ71" s="26"/>
      <c r="DA71" s="26"/>
      <c r="DB71" s="26"/>
      <c r="DC71" s="26"/>
      <c r="DD71" s="26"/>
      <c r="DE71" s="26"/>
      <c r="DF71" s="26"/>
      <c r="DG71" s="26"/>
      <c r="DH71" s="26"/>
      <c r="DI71" s="26"/>
      <c r="DJ71" s="26"/>
      <c r="DK71" s="26"/>
      <c r="DL71" s="26"/>
      <c r="DM71" s="26"/>
      <c r="DN71" s="26"/>
      <c r="DO71" s="26"/>
      <c r="DP71" s="26"/>
      <c r="DQ71" s="26"/>
      <c r="DR71" s="26"/>
      <c r="DS71" s="26"/>
      <c r="DT71" s="26"/>
      <c r="DU71" s="26"/>
      <c r="DV71" s="26"/>
      <c r="DW71" s="26"/>
      <c r="DX71" s="26"/>
      <c r="DY71" s="26"/>
      <c r="DZ71" s="26"/>
      <c r="EA71" s="26"/>
      <c r="EB71" s="26"/>
      <c r="EC71" s="26"/>
      <c r="ED71" s="26"/>
      <c r="EE71" s="26"/>
      <c r="EF71" s="26"/>
      <c r="EG71" s="26"/>
      <c r="EH71" s="26"/>
      <c r="EI71" s="26"/>
      <c r="EJ71" s="26"/>
      <c r="EK71" s="26"/>
      <c r="EL71" s="26"/>
      <c r="EM71" s="26"/>
      <c r="EN71" s="26"/>
      <c r="EO71" s="26"/>
      <c r="EP71" s="26"/>
      <c r="EQ71" s="26"/>
      <c r="ER71" s="26"/>
      <c r="ES71" s="26"/>
      <c r="ET71" s="26"/>
      <c r="EU71" s="26"/>
      <c r="EV71" s="26"/>
      <c r="EW71" s="26"/>
      <c r="EX71" s="26"/>
      <c r="EY71" s="26"/>
      <c r="EZ71" s="26"/>
      <c r="FA71" s="26"/>
      <c r="FB71" s="26"/>
      <c r="FC71" s="26"/>
      <c r="FD71" s="26"/>
      <c r="FE71" s="26"/>
      <c r="FF71" s="26"/>
      <c r="FG71" s="26"/>
      <c r="FH71" s="26"/>
      <c r="FI71" s="26"/>
      <c r="FJ71" s="26"/>
      <c r="FK71" s="26"/>
      <c r="FL71" s="26"/>
      <c r="FM71" s="26"/>
      <c r="FN71" s="26"/>
      <c r="FO71" s="26"/>
      <c r="FP71" s="26"/>
      <c r="FQ71" s="26"/>
      <c r="FR71" s="26"/>
      <c r="FS71" s="26"/>
      <c r="FT71" s="26"/>
      <c r="FU71" s="26"/>
      <c r="FV71" s="26"/>
      <c r="FW71" s="26"/>
      <c r="FX71" s="26"/>
      <c r="FY71" s="26"/>
      <c r="FZ71" s="26"/>
      <c r="GA71" s="26"/>
      <c r="GB71" s="26"/>
      <c r="GC71" s="26"/>
      <c r="GD71" s="26"/>
      <c r="GE71" s="26"/>
      <c r="GF71" s="26"/>
      <c r="GG71" s="26"/>
      <c r="GH71" s="26"/>
      <c r="GI71" s="26"/>
      <c r="GJ71" s="26"/>
      <c r="GK71" s="26"/>
      <c r="GL71" s="26"/>
      <c r="GM71" s="26"/>
      <c r="GN71" s="26"/>
      <c r="GO71" s="26"/>
      <c r="GP71" s="26"/>
      <c r="GQ71" s="26"/>
      <c r="GR71" s="26"/>
      <c r="GS71" s="26"/>
      <c r="GT71" s="26"/>
      <c r="GU71" s="26"/>
      <c r="GV71" s="26"/>
      <c r="GW71" s="26"/>
      <c r="GX71" s="26"/>
      <c r="GY71" s="26"/>
      <c r="GZ71" s="26"/>
      <c r="HA71" s="26"/>
      <c r="HB71" s="26"/>
      <c r="HC71" s="26"/>
      <c r="HD71" s="26"/>
      <c r="HE71" s="26"/>
      <c r="HF71" s="26"/>
      <c r="HG71" s="26"/>
      <c r="HH71" s="26"/>
      <c r="HI71" s="26"/>
      <c r="HJ71" s="26"/>
      <c r="HK71" s="26"/>
      <c r="HL71" s="26"/>
      <c r="HM71" s="26"/>
      <c r="HN71" s="26"/>
      <c r="HO71" s="26"/>
      <c r="HP71" s="26"/>
      <c r="HQ71" s="26"/>
      <c r="HR71" s="26"/>
      <c r="HS71" s="26"/>
      <c r="HT71" s="26"/>
      <c r="HU71" s="26"/>
      <c r="HV71" s="26"/>
      <c r="HW71" s="26"/>
      <c r="HX71" s="26"/>
      <c r="HY71" s="26"/>
      <c r="HZ71" s="26"/>
      <c r="IA71" s="26"/>
      <c r="IB71" s="26"/>
      <c r="IC71" s="26"/>
      <c r="ID71" s="26"/>
      <c r="IE71" s="26"/>
      <c r="IF71" s="26"/>
      <c r="IG71" s="26"/>
      <c r="IH71" s="26"/>
      <c r="II71" s="26"/>
      <c r="IJ71" s="26"/>
    </row>
    <row r="72" spans="2:244" hidden="1">
      <c r="B72" s="56">
        <v>45497</v>
      </c>
      <c r="C72" s="90"/>
      <c r="D72" s="81"/>
      <c r="E72" s="57"/>
      <c r="F72" s="86"/>
      <c r="G72" s="87"/>
      <c r="H72" s="76"/>
      <c r="I72" s="64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BY72" s="26"/>
      <c r="BZ72" s="26"/>
      <c r="CA72" s="26"/>
      <c r="CB72" s="26"/>
      <c r="CC72" s="26"/>
      <c r="CD72" s="26"/>
      <c r="CE72" s="26"/>
      <c r="CF72" s="26"/>
      <c r="CG72" s="26"/>
      <c r="CH72" s="26"/>
      <c r="CI72" s="26"/>
      <c r="CJ72" s="26"/>
      <c r="CK72" s="26"/>
      <c r="CL72" s="26"/>
      <c r="CM72" s="26"/>
      <c r="CN72" s="26"/>
      <c r="CO72" s="26"/>
      <c r="CP72" s="26"/>
      <c r="CQ72" s="26"/>
      <c r="CR72" s="26"/>
      <c r="CS72" s="26"/>
      <c r="CT72" s="26"/>
      <c r="CU72" s="26"/>
      <c r="CV72" s="26"/>
      <c r="CW72" s="26"/>
      <c r="CX72" s="26"/>
      <c r="CY72" s="26"/>
      <c r="CZ72" s="26"/>
      <c r="DA72" s="26"/>
      <c r="DB72" s="26"/>
      <c r="DC72" s="26"/>
      <c r="DD72" s="26"/>
      <c r="DE72" s="26"/>
      <c r="DF72" s="26"/>
      <c r="DG72" s="26"/>
      <c r="DH72" s="26"/>
      <c r="DI72" s="26"/>
      <c r="DJ72" s="26"/>
      <c r="DK72" s="26"/>
      <c r="DL72" s="26"/>
      <c r="DM72" s="26"/>
      <c r="DN72" s="26"/>
      <c r="DO72" s="26"/>
      <c r="DP72" s="26"/>
      <c r="DQ72" s="26"/>
      <c r="DR72" s="26"/>
      <c r="DS72" s="26"/>
      <c r="DT72" s="26"/>
      <c r="DU72" s="26"/>
      <c r="DV72" s="26"/>
      <c r="DW72" s="26"/>
      <c r="DX72" s="26"/>
      <c r="DY72" s="26"/>
      <c r="DZ72" s="26"/>
      <c r="EA72" s="26"/>
      <c r="EB72" s="26"/>
      <c r="EC72" s="26"/>
      <c r="ED72" s="26"/>
      <c r="EE72" s="26"/>
      <c r="EF72" s="26"/>
      <c r="EG72" s="26"/>
      <c r="EH72" s="26"/>
      <c r="EI72" s="26"/>
      <c r="EJ72" s="26"/>
      <c r="EK72" s="26"/>
      <c r="EL72" s="26"/>
      <c r="EM72" s="26"/>
      <c r="EN72" s="26"/>
      <c r="EO72" s="26"/>
      <c r="EP72" s="26"/>
      <c r="EQ72" s="26"/>
      <c r="ER72" s="26"/>
      <c r="ES72" s="26"/>
      <c r="ET72" s="26"/>
      <c r="EU72" s="26"/>
      <c r="EV72" s="26"/>
      <c r="EW72" s="26"/>
      <c r="EX72" s="26"/>
      <c r="EY72" s="26"/>
      <c r="EZ72" s="26"/>
      <c r="FA72" s="26"/>
      <c r="FB72" s="26"/>
      <c r="FC72" s="26"/>
      <c r="FD72" s="26"/>
      <c r="FE72" s="26"/>
      <c r="FF72" s="26"/>
      <c r="FG72" s="26"/>
      <c r="FH72" s="26"/>
      <c r="FI72" s="26"/>
      <c r="FJ72" s="26"/>
      <c r="FK72" s="26"/>
      <c r="FL72" s="26"/>
      <c r="FM72" s="26"/>
      <c r="FN72" s="26"/>
      <c r="FO72" s="26"/>
      <c r="FP72" s="26"/>
      <c r="FQ72" s="26"/>
      <c r="FR72" s="26"/>
      <c r="FS72" s="26"/>
      <c r="FT72" s="26"/>
      <c r="FU72" s="26"/>
      <c r="FV72" s="26"/>
      <c r="FW72" s="26"/>
      <c r="FX72" s="26"/>
      <c r="FY72" s="26"/>
      <c r="FZ72" s="26"/>
      <c r="GA72" s="26"/>
      <c r="GB72" s="26"/>
      <c r="GC72" s="26"/>
      <c r="GD72" s="26"/>
      <c r="GE72" s="26"/>
      <c r="GF72" s="26"/>
      <c r="GG72" s="26"/>
      <c r="GH72" s="26"/>
      <c r="GI72" s="26"/>
      <c r="GJ72" s="26"/>
      <c r="GK72" s="26"/>
      <c r="GL72" s="26"/>
      <c r="GM72" s="26"/>
      <c r="GN72" s="26"/>
      <c r="GO72" s="26"/>
      <c r="GP72" s="26"/>
      <c r="GQ72" s="26"/>
      <c r="GR72" s="26"/>
      <c r="GS72" s="26"/>
      <c r="GT72" s="26"/>
      <c r="GU72" s="26"/>
      <c r="GV72" s="26"/>
      <c r="GW72" s="26"/>
      <c r="GX72" s="26"/>
      <c r="GY72" s="26"/>
      <c r="GZ72" s="26"/>
      <c r="HA72" s="26"/>
      <c r="HB72" s="26"/>
      <c r="HC72" s="26"/>
      <c r="HD72" s="26"/>
      <c r="HE72" s="26"/>
      <c r="HF72" s="26"/>
      <c r="HG72" s="26"/>
      <c r="HH72" s="26"/>
      <c r="HI72" s="26"/>
      <c r="HJ72" s="26"/>
      <c r="HK72" s="26"/>
      <c r="HL72" s="26"/>
      <c r="HM72" s="26"/>
      <c r="HN72" s="26"/>
      <c r="HO72" s="26"/>
      <c r="HP72" s="26"/>
      <c r="HQ72" s="26"/>
      <c r="HR72" s="26"/>
      <c r="HS72" s="26"/>
      <c r="HT72" s="26"/>
      <c r="HU72" s="26"/>
      <c r="HV72" s="26"/>
      <c r="HW72" s="26"/>
      <c r="HX72" s="26"/>
      <c r="HY72" s="26"/>
      <c r="HZ72" s="26"/>
      <c r="IA72" s="26"/>
      <c r="IB72" s="26"/>
      <c r="IC72" s="26"/>
      <c r="ID72" s="26"/>
      <c r="IE72" s="26"/>
      <c r="IF72" s="26"/>
      <c r="IG72" s="26"/>
      <c r="IH72" s="26"/>
      <c r="II72" s="26"/>
      <c r="IJ72" s="26"/>
    </row>
    <row r="73" spans="2:244" hidden="1">
      <c r="B73" s="56">
        <v>45498</v>
      </c>
      <c r="C73" s="90"/>
      <c r="D73" s="81"/>
      <c r="E73" s="57"/>
      <c r="F73" s="86"/>
      <c r="G73" s="87"/>
      <c r="H73" s="77"/>
      <c r="I73" s="64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26"/>
      <c r="BW73" s="26"/>
      <c r="BX73" s="26"/>
      <c r="BY73" s="26"/>
      <c r="BZ73" s="26"/>
      <c r="CA73" s="26"/>
      <c r="CB73" s="26"/>
      <c r="CC73" s="26"/>
      <c r="CD73" s="26"/>
      <c r="CE73" s="26"/>
      <c r="CF73" s="26"/>
      <c r="CG73" s="26"/>
      <c r="CH73" s="26"/>
      <c r="CI73" s="26"/>
      <c r="CJ73" s="26"/>
      <c r="CK73" s="26"/>
      <c r="CL73" s="26"/>
      <c r="CM73" s="26"/>
      <c r="CN73" s="26"/>
      <c r="CO73" s="26"/>
      <c r="CP73" s="26"/>
      <c r="CQ73" s="26"/>
      <c r="CR73" s="26"/>
      <c r="CS73" s="26"/>
      <c r="CT73" s="26"/>
      <c r="CU73" s="26"/>
      <c r="CV73" s="26"/>
      <c r="CW73" s="26"/>
      <c r="CX73" s="26"/>
      <c r="CY73" s="26"/>
      <c r="CZ73" s="26"/>
      <c r="DA73" s="26"/>
      <c r="DB73" s="26"/>
      <c r="DC73" s="26"/>
      <c r="DD73" s="26"/>
      <c r="DE73" s="26"/>
      <c r="DF73" s="26"/>
      <c r="DG73" s="26"/>
      <c r="DH73" s="26"/>
      <c r="DI73" s="26"/>
      <c r="DJ73" s="26"/>
      <c r="DK73" s="26"/>
      <c r="DL73" s="26"/>
      <c r="DM73" s="26"/>
      <c r="DN73" s="26"/>
      <c r="DO73" s="26"/>
      <c r="DP73" s="26"/>
      <c r="DQ73" s="26"/>
      <c r="DR73" s="26"/>
      <c r="DS73" s="26"/>
      <c r="DT73" s="26"/>
      <c r="DU73" s="26"/>
      <c r="DV73" s="26"/>
      <c r="DW73" s="26"/>
      <c r="DX73" s="26"/>
      <c r="DY73" s="26"/>
      <c r="DZ73" s="26"/>
      <c r="EA73" s="26"/>
      <c r="EB73" s="26"/>
      <c r="EC73" s="26"/>
      <c r="ED73" s="26"/>
      <c r="EE73" s="26"/>
      <c r="EF73" s="26"/>
      <c r="EG73" s="26"/>
      <c r="EH73" s="26"/>
      <c r="EI73" s="26"/>
      <c r="EJ73" s="26"/>
      <c r="EK73" s="26"/>
      <c r="EL73" s="26"/>
      <c r="EM73" s="26"/>
      <c r="EN73" s="26"/>
      <c r="EO73" s="26"/>
      <c r="EP73" s="26"/>
      <c r="EQ73" s="26"/>
      <c r="ER73" s="26"/>
      <c r="ES73" s="26"/>
      <c r="ET73" s="26"/>
      <c r="EU73" s="26"/>
      <c r="EV73" s="26"/>
      <c r="EW73" s="26"/>
      <c r="EX73" s="26"/>
      <c r="EY73" s="26"/>
      <c r="EZ73" s="26"/>
      <c r="FA73" s="26"/>
      <c r="FB73" s="26"/>
      <c r="FC73" s="26"/>
      <c r="FD73" s="26"/>
      <c r="FE73" s="26"/>
      <c r="FF73" s="26"/>
      <c r="FG73" s="26"/>
      <c r="FH73" s="26"/>
      <c r="FI73" s="26"/>
      <c r="FJ73" s="26"/>
      <c r="FK73" s="26"/>
      <c r="FL73" s="26"/>
      <c r="FM73" s="26"/>
      <c r="FN73" s="26"/>
      <c r="FO73" s="26"/>
      <c r="FP73" s="26"/>
      <c r="FQ73" s="26"/>
      <c r="FR73" s="26"/>
      <c r="FS73" s="26"/>
      <c r="FT73" s="26"/>
      <c r="FU73" s="26"/>
      <c r="FV73" s="26"/>
      <c r="FW73" s="26"/>
      <c r="FX73" s="26"/>
      <c r="FY73" s="26"/>
      <c r="FZ73" s="26"/>
      <c r="GA73" s="26"/>
      <c r="GB73" s="26"/>
      <c r="GC73" s="26"/>
      <c r="GD73" s="26"/>
      <c r="GE73" s="26"/>
      <c r="GF73" s="26"/>
      <c r="GG73" s="26"/>
      <c r="GH73" s="26"/>
      <c r="GI73" s="26"/>
      <c r="GJ73" s="26"/>
      <c r="GK73" s="26"/>
      <c r="GL73" s="26"/>
      <c r="GM73" s="26"/>
      <c r="GN73" s="26"/>
      <c r="GO73" s="26"/>
      <c r="GP73" s="26"/>
      <c r="GQ73" s="26"/>
      <c r="GR73" s="26"/>
      <c r="GS73" s="26"/>
      <c r="GT73" s="26"/>
      <c r="GU73" s="26"/>
      <c r="GV73" s="26"/>
      <c r="GW73" s="26"/>
      <c r="GX73" s="26"/>
      <c r="GY73" s="26"/>
      <c r="GZ73" s="26"/>
      <c r="HA73" s="26"/>
      <c r="HB73" s="26"/>
      <c r="HC73" s="26"/>
      <c r="HD73" s="26"/>
      <c r="HE73" s="26"/>
      <c r="HF73" s="26"/>
      <c r="HG73" s="26"/>
      <c r="HH73" s="26"/>
      <c r="HI73" s="26"/>
      <c r="HJ73" s="26"/>
      <c r="HK73" s="26"/>
      <c r="HL73" s="26"/>
      <c r="HM73" s="26"/>
      <c r="HN73" s="26"/>
      <c r="HO73" s="26"/>
      <c r="HP73" s="26"/>
      <c r="HQ73" s="26"/>
      <c r="HR73" s="26"/>
      <c r="HS73" s="26"/>
      <c r="HT73" s="26"/>
      <c r="HU73" s="26"/>
      <c r="HV73" s="26"/>
      <c r="HW73" s="26"/>
      <c r="HX73" s="26"/>
      <c r="HY73" s="26"/>
      <c r="HZ73" s="26"/>
      <c r="IA73" s="26"/>
      <c r="IB73" s="26"/>
      <c r="IC73" s="26"/>
      <c r="ID73" s="26"/>
      <c r="IE73" s="26"/>
      <c r="IF73" s="26"/>
      <c r="IG73" s="26"/>
      <c r="IH73" s="26"/>
      <c r="II73" s="26"/>
      <c r="IJ73" s="26"/>
    </row>
    <row r="74" spans="2:244" hidden="1">
      <c r="B74" s="56">
        <v>45499</v>
      </c>
      <c r="C74" s="90"/>
      <c r="D74" s="81"/>
      <c r="E74" s="57"/>
      <c r="F74" s="86"/>
      <c r="G74" s="87"/>
      <c r="H74" s="76"/>
      <c r="I74" s="64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26"/>
      <c r="BW74" s="26"/>
      <c r="BX74" s="26"/>
      <c r="BY74" s="26"/>
      <c r="BZ74" s="26"/>
      <c r="CA74" s="26"/>
      <c r="CB74" s="26"/>
      <c r="CC74" s="26"/>
      <c r="CD74" s="26"/>
      <c r="CE74" s="26"/>
      <c r="CF74" s="26"/>
      <c r="CG74" s="26"/>
      <c r="CH74" s="26"/>
      <c r="CI74" s="26"/>
      <c r="CJ74" s="26"/>
      <c r="CK74" s="26"/>
      <c r="CL74" s="26"/>
      <c r="CM74" s="26"/>
      <c r="CN74" s="26"/>
      <c r="CO74" s="26"/>
      <c r="CP74" s="26"/>
      <c r="CQ74" s="26"/>
      <c r="CR74" s="26"/>
      <c r="CS74" s="26"/>
      <c r="CT74" s="26"/>
      <c r="CU74" s="26"/>
      <c r="CV74" s="26"/>
      <c r="CW74" s="26"/>
      <c r="CX74" s="26"/>
      <c r="CY74" s="26"/>
      <c r="CZ74" s="26"/>
      <c r="DA74" s="26"/>
      <c r="DB74" s="26"/>
      <c r="DC74" s="26"/>
      <c r="DD74" s="26"/>
      <c r="DE74" s="26"/>
      <c r="DF74" s="26"/>
      <c r="DG74" s="26"/>
      <c r="DH74" s="26"/>
      <c r="DI74" s="26"/>
      <c r="DJ74" s="26"/>
      <c r="DK74" s="26"/>
      <c r="DL74" s="26"/>
      <c r="DM74" s="26"/>
      <c r="DN74" s="26"/>
      <c r="DO74" s="26"/>
      <c r="DP74" s="26"/>
      <c r="DQ74" s="26"/>
      <c r="DR74" s="26"/>
      <c r="DS74" s="26"/>
      <c r="DT74" s="26"/>
      <c r="DU74" s="26"/>
      <c r="DV74" s="26"/>
      <c r="DW74" s="26"/>
      <c r="DX74" s="26"/>
      <c r="DY74" s="26"/>
      <c r="DZ74" s="26"/>
      <c r="EA74" s="26"/>
      <c r="EB74" s="26"/>
      <c r="EC74" s="26"/>
      <c r="ED74" s="26"/>
      <c r="EE74" s="26"/>
      <c r="EF74" s="26"/>
      <c r="EG74" s="26"/>
      <c r="EH74" s="26"/>
      <c r="EI74" s="26"/>
      <c r="EJ74" s="26"/>
      <c r="EK74" s="26"/>
      <c r="EL74" s="26"/>
      <c r="EM74" s="26"/>
      <c r="EN74" s="26"/>
      <c r="EO74" s="26"/>
      <c r="EP74" s="26"/>
      <c r="EQ74" s="26"/>
      <c r="ER74" s="26"/>
      <c r="ES74" s="26"/>
      <c r="ET74" s="26"/>
      <c r="EU74" s="26"/>
      <c r="EV74" s="26"/>
      <c r="EW74" s="26"/>
      <c r="EX74" s="26"/>
      <c r="EY74" s="26"/>
      <c r="EZ74" s="26"/>
      <c r="FA74" s="26"/>
      <c r="FB74" s="26"/>
      <c r="FC74" s="26"/>
      <c r="FD74" s="26"/>
      <c r="FE74" s="26"/>
      <c r="FF74" s="26"/>
      <c r="FG74" s="26"/>
      <c r="FH74" s="26"/>
      <c r="FI74" s="26"/>
      <c r="FJ74" s="26"/>
      <c r="FK74" s="26"/>
      <c r="FL74" s="26"/>
      <c r="FM74" s="26"/>
      <c r="FN74" s="26"/>
      <c r="FO74" s="26"/>
      <c r="FP74" s="26"/>
      <c r="FQ74" s="26"/>
      <c r="FR74" s="26"/>
      <c r="FS74" s="26"/>
      <c r="FT74" s="26"/>
      <c r="FU74" s="26"/>
      <c r="FV74" s="26"/>
      <c r="FW74" s="26"/>
      <c r="FX74" s="26"/>
      <c r="FY74" s="26"/>
      <c r="FZ74" s="26"/>
      <c r="GA74" s="26"/>
      <c r="GB74" s="26"/>
      <c r="GC74" s="26"/>
      <c r="GD74" s="26"/>
      <c r="GE74" s="26"/>
      <c r="GF74" s="26"/>
      <c r="GG74" s="26"/>
      <c r="GH74" s="26"/>
      <c r="GI74" s="26"/>
      <c r="GJ74" s="26"/>
      <c r="GK74" s="26"/>
      <c r="GL74" s="26"/>
      <c r="GM74" s="26"/>
      <c r="GN74" s="26"/>
      <c r="GO74" s="26"/>
      <c r="GP74" s="26"/>
      <c r="GQ74" s="26"/>
      <c r="GR74" s="26"/>
      <c r="GS74" s="26"/>
      <c r="GT74" s="26"/>
      <c r="GU74" s="26"/>
      <c r="GV74" s="26"/>
      <c r="GW74" s="26"/>
      <c r="GX74" s="26"/>
      <c r="GY74" s="26"/>
      <c r="GZ74" s="26"/>
      <c r="HA74" s="26"/>
      <c r="HB74" s="26"/>
      <c r="HC74" s="26"/>
      <c r="HD74" s="26"/>
      <c r="HE74" s="26"/>
      <c r="HF74" s="26"/>
      <c r="HG74" s="26"/>
      <c r="HH74" s="26"/>
      <c r="HI74" s="26"/>
      <c r="HJ74" s="26"/>
      <c r="HK74" s="26"/>
      <c r="HL74" s="26"/>
      <c r="HM74" s="26"/>
      <c r="HN74" s="26"/>
      <c r="HO74" s="26"/>
      <c r="HP74" s="26"/>
      <c r="HQ74" s="26"/>
      <c r="HR74" s="26"/>
      <c r="HS74" s="26"/>
      <c r="HT74" s="26"/>
      <c r="HU74" s="26"/>
      <c r="HV74" s="26"/>
      <c r="HW74" s="26"/>
      <c r="HX74" s="26"/>
      <c r="HY74" s="26"/>
      <c r="HZ74" s="26"/>
      <c r="IA74" s="26"/>
      <c r="IB74" s="26"/>
      <c r="IC74" s="26"/>
      <c r="ID74" s="26"/>
      <c r="IE74" s="26"/>
      <c r="IF74" s="26"/>
      <c r="IG74" s="26"/>
      <c r="IH74" s="26"/>
      <c r="II74" s="26"/>
      <c r="IJ74" s="26"/>
    </row>
    <row r="75" spans="2:244" hidden="1">
      <c r="B75" s="56">
        <v>45502</v>
      </c>
      <c r="C75" s="90"/>
      <c r="D75" s="81"/>
      <c r="E75" s="57"/>
      <c r="F75" s="86"/>
      <c r="G75" s="87"/>
      <c r="H75" s="76"/>
      <c r="I75" s="64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  <c r="BT75" s="26"/>
      <c r="BU75" s="26"/>
      <c r="BV75" s="26"/>
      <c r="BW75" s="26"/>
      <c r="BX75" s="26"/>
      <c r="BY75" s="26"/>
      <c r="BZ75" s="26"/>
      <c r="CA75" s="26"/>
      <c r="CB75" s="26"/>
      <c r="CC75" s="26"/>
      <c r="CD75" s="26"/>
      <c r="CE75" s="26"/>
      <c r="CF75" s="26"/>
      <c r="CG75" s="26"/>
      <c r="CH75" s="26"/>
      <c r="CI75" s="26"/>
      <c r="CJ75" s="26"/>
      <c r="CK75" s="26"/>
      <c r="CL75" s="26"/>
      <c r="CM75" s="26"/>
      <c r="CN75" s="26"/>
      <c r="CO75" s="26"/>
      <c r="CP75" s="26"/>
      <c r="CQ75" s="26"/>
      <c r="CR75" s="26"/>
      <c r="CS75" s="26"/>
      <c r="CT75" s="26"/>
      <c r="CU75" s="26"/>
      <c r="CV75" s="26"/>
      <c r="CW75" s="26"/>
      <c r="CX75" s="26"/>
      <c r="CY75" s="26"/>
      <c r="CZ75" s="26"/>
      <c r="DA75" s="26"/>
      <c r="DB75" s="26"/>
      <c r="DC75" s="26"/>
      <c r="DD75" s="26"/>
      <c r="DE75" s="26"/>
      <c r="DF75" s="26"/>
      <c r="DG75" s="26"/>
      <c r="DH75" s="26"/>
      <c r="DI75" s="26"/>
      <c r="DJ75" s="26"/>
      <c r="DK75" s="26"/>
      <c r="DL75" s="26"/>
      <c r="DM75" s="26"/>
      <c r="DN75" s="26"/>
      <c r="DO75" s="26"/>
      <c r="DP75" s="26"/>
      <c r="DQ75" s="26"/>
      <c r="DR75" s="26"/>
      <c r="DS75" s="26"/>
      <c r="DT75" s="26"/>
      <c r="DU75" s="26"/>
      <c r="DV75" s="26"/>
      <c r="DW75" s="26"/>
      <c r="DX75" s="26"/>
      <c r="DY75" s="26"/>
      <c r="DZ75" s="26"/>
      <c r="EA75" s="26"/>
      <c r="EB75" s="26"/>
      <c r="EC75" s="26"/>
      <c r="ED75" s="26"/>
      <c r="EE75" s="26"/>
      <c r="EF75" s="26"/>
      <c r="EG75" s="26"/>
      <c r="EH75" s="26"/>
      <c r="EI75" s="26"/>
      <c r="EJ75" s="26"/>
      <c r="EK75" s="26"/>
      <c r="EL75" s="26"/>
      <c r="EM75" s="26"/>
      <c r="EN75" s="26"/>
      <c r="EO75" s="26"/>
      <c r="EP75" s="26"/>
      <c r="EQ75" s="26"/>
      <c r="ER75" s="26"/>
      <c r="ES75" s="26"/>
      <c r="ET75" s="26"/>
      <c r="EU75" s="26"/>
      <c r="EV75" s="26"/>
      <c r="EW75" s="26"/>
      <c r="EX75" s="26"/>
      <c r="EY75" s="26"/>
      <c r="EZ75" s="26"/>
      <c r="FA75" s="26"/>
      <c r="FB75" s="26"/>
      <c r="FC75" s="26"/>
      <c r="FD75" s="26"/>
      <c r="FE75" s="26"/>
      <c r="FF75" s="26"/>
      <c r="FG75" s="26"/>
      <c r="FH75" s="26"/>
      <c r="FI75" s="26"/>
      <c r="FJ75" s="26"/>
      <c r="FK75" s="26"/>
      <c r="FL75" s="26"/>
      <c r="FM75" s="26"/>
      <c r="FN75" s="26"/>
      <c r="FO75" s="26"/>
      <c r="FP75" s="26"/>
      <c r="FQ75" s="26"/>
      <c r="FR75" s="26"/>
      <c r="FS75" s="26"/>
      <c r="FT75" s="26"/>
      <c r="FU75" s="26"/>
      <c r="FV75" s="26"/>
      <c r="FW75" s="26"/>
      <c r="FX75" s="26"/>
      <c r="FY75" s="26"/>
      <c r="FZ75" s="26"/>
      <c r="GA75" s="26"/>
      <c r="GB75" s="26"/>
      <c r="GC75" s="26"/>
      <c r="GD75" s="26"/>
      <c r="GE75" s="26"/>
      <c r="GF75" s="26"/>
      <c r="GG75" s="26"/>
      <c r="GH75" s="26"/>
      <c r="GI75" s="26"/>
      <c r="GJ75" s="26"/>
      <c r="GK75" s="26"/>
      <c r="GL75" s="26"/>
      <c r="GM75" s="26"/>
      <c r="GN75" s="26"/>
      <c r="GO75" s="26"/>
      <c r="GP75" s="26"/>
      <c r="GQ75" s="26"/>
      <c r="GR75" s="26"/>
      <c r="GS75" s="26"/>
      <c r="GT75" s="26"/>
      <c r="GU75" s="26"/>
      <c r="GV75" s="26"/>
      <c r="GW75" s="26"/>
      <c r="GX75" s="26"/>
      <c r="GY75" s="26"/>
      <c r="GZ75" s="26"/>
      <c r="HA75" s="26"/>
      <c r="HB75" s="26"/>
      <c r="HC75" s="26"/>
      <c r="HD75" s="26"/>
      <c r="HE75" s="26"/>
      <c r="HF75" s="26"/>
      <c r="HG75" s="26"/>
      <c r="HH75" s="26"/>
      <c r="HI75" s="26"/>
      <c r="HJ75" s="26"/>
      <c r="HK75" s="26"/>
      <c r="HL75" s="26"/>
      <c r="HM75" s="26"/>
      <c r="HN75" s="26"/>
      <c r="HO75" s="26"/>
      <c r="HP75" s="26"/>
      <c r="HQ75" s="26"/>
      <c r="HR75" s="26"/>
      <c r="HS75" s="26"/>
      <c r="HT75" s="26"/>
      <c r="HU75" s="26"/>
      <c r="HV75" s="26"/>
      <c r="HW75" s="26"/>
      <c r="HX75" s="26"/>
      <c r="HY75" s="26"/>
      <c r="HZ75" s="26"/>
      <c r="IA75" s="26"/>
      <c r="IB75" s="26"/>
      <c r="IC75" s="26"/>
      <c r="ID75" s="26"/>
      <c r="IE75" s="26"/>
      <c r="IF75" s="26"/>
      <c r="IG75" s="26"/>
      <c r="IH75" s="26"/>
      <c r="II75" s="26"/>
      <c r="IJ75" s="26"/>
    </row>
    <row r="76" spans="2:244" hidden="1">
      <c r="B76" s="56">
        <v>45503</v>
      </c>
      <c r="C76" s="90"/>
      <c r="D76" s="81"/>
      <c r="E76" s="57"/>
      <c r="F76" s="86"/>
      <c r="G76" s="87"/>
      <c r="H76" s="76"/>
      <c r="I76" s="64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Q76" s="26"/>
      <c r="BR76" s="26"/>
      <c r="BS76" s="26"/>
      <c r="BT76" s="26"/>
      <c r="BU76" s="26"/>
      <c r="BV76" s="26"/>
      <c r="BW76" s="26"/>
      <c r="BX76" s="26"/>
      <c r="BY76" s="26"/>
      <c r="BZ76" s="26"/>
      <c r="CA76" s="26"/>
      <c r="CB76" s="26"/>
      <c r="CC76" s="26"/>
      <c r="CD76" s="26"/>
      <c r="CE76" s="26"/>
      <c r="CF76" s="26"/>
      <c r="CG76" s="26"/>
      <c r="CH76" s="26"/>
      <c r="CI76" s="26"/>
      <c r="CJ76" s="26"/>
      <c r="CK76" s="26"/>
      <c r="CL76" s="26"/>
      <c r="CM76" s="26"/>
      <c r="CN76" s="26"/>
      <c r="CO76" s="26"/>
      <c r="CP76" s="26"/>
      <c r="CQ76" s="26"/>
      <c r="CR76" s="26"/>
      <c r="CS76" s="26"/>
      <c r="CT76" s="26"/>
      <c r="CU76" s="26"/>
      <c r="CV76" s="26"/>
      <c r="CW76" s="26"/>
      <c r="CX76" s="26"/>
      <c r="CY76" s="26"/>
      <c r="CZ76" s="26"/>
      <c r="DA76" s="26"/>
      <c r="DB76" s="26"/>
      <c r="DC76" s="26"/>
      <c r="DD76" s="26"/>
      <c r="DE76" s="26"/>
      <c r="DF76" s="26"/>
      <c r="DG76" s="26"/>
      <c r="DH76" s="26"/>
      <c r="DI76" s="26"/>
      <c r="DJ76" s="26"/>
      <c r="DK76" s="26"/>
      <c r="DL76" s="26"/>
      <c r="DM76" s="26"/>
      <c r="DN76" s="26"/>
      <c r="DO76" s="26"/>
      <c r="DP76" s="26"/>
      <c r="DQ76" s="26"/>
      <c r="DR76" s="26"/>
      <c r="DS76" s="26"/>
      <c r="DT76" s="26"/>
      <c r="DU76" s="26"/>
      <c r="DV76" s="26"/>
      <c r="DW76" s="26"/>
      <c r="DX76" s="26"/>
      <c r="DY76" s="26"/>
      <c r="DZ76" s="26"/>
      <c r="EA76" s="26"/>
      <c r="EB76" s="26"/>
      <c r="EC76" s="26"/>
      <c r="ED76" s="26"/>
      <c r="EE76" s="26"/>
      <c r="EF76" s="26"/>
      <c r="EG76" s="26"/>
      <c r="EH76" s="26"/>
      <c r="EI76" s="26"/>
      <c r="EJ76" s="26"/>
      <c r="EK76" s="26"/>
      <c r="EL76" s="26"/>
      <c r="EM76" s="26"/>
      <c r="EN76" s="26"/>
      <c r="EO76" s="26"/>
      <c r="EP76" s="26"/>
      <c r="EQ76" s="26"/>
      <c r="ER76" s="26"/>
      <c r="ES76" s="26"/>
      <c r="ET76" s="26"/>
      <c r="EU76" s="26"/>
      <c r="EV76" s="26"/>
      <c r="EW76" s="26"/>
      <c r="EX76" s="26"/>
      <c r="EY76" s="26"/>
      <c r="EZ76" s="26"/>
      <c r="FA76" s="26"/>
      <c r="FB76" s="26"/>
      <c r="FC76" s="26"/>
      <c r="FD76" s="26"/>
      <c r="FE76" s="26"/>
      <c r="FF76" s="26"/>
      <c r="FG76" s="26"/>
      <c r="FH76" s="26"/>
      <c r="FI76" s="26"/>
      <c r="FJ76" s="26"/>
      <c r="FK76" s="26"/>
      <c r="FL76" s="26"/>
      <c r="FM76" s="26"/>
      <c r="FN76" s="26"/>
      <c r="FO76" s="26"/>
      <c r="FP76" s="26"/>
      <c r="FQ76" s="26"/>
      <c r="FR76" s="26"/>
      <c r="FS76" s="26"/>
      <c r="FT76" s="26"/>
      <c r="FU76" s="26"/>
      <c r="FV76" s="26"/>
      <c r="FW76" s="26"/>
      <c r="FX76" s="26"/>
      <c r="FY76" s="26"/>
      <c r="FZ76" s="26"/>
      <c r="GA76" s="26"/>
      <c r="GB76" s="26"/>
      <c r="GC76" s="26"/>
      <c r="GD76" s="26"/>
      <c r="GE76" s="26"/>
      <c r="GF76" s="26"/>
      <c r="GG76" s="26"/>
      <c r="GH76" s="26"/>
      <c r="GI76" s="26"/>
      <c r="GJ76" s="26"/>
      <c r="GK76" s="26"/>
      <c r="GL76" s="26"/>
      <c r="GM76" s="26"/>
      <c r="GN76" s="26"/>
      <c r="GO76" s="26"/>
      <c r="GP76" s="26"/>
      <c r="GQ76" s="26"/>
      <c r="GR76" s="26"/>
      <c r="GS76" s="26"/>
      <c r="GT76" s="26"/>
      <c r="GU76" s="26"/>
      <c r="GV76" s="26"/>
      <c r="GW76" s="26"/>
      <c r="GX76" s="26"/>
      <c r="GY76" s="26"/>
      <c r="GZ76" s="26"/>
      <c r="HA76" s="26"/>
      <c r="HB76" s="26"/>
      <c r="HC76" s="26"/>
      <c r="HD76" s="26"/>
      <c r="HE76" s="26"/>
      <c r="HF76" s="26"/>
      <c r="HG76" s="26"/>
      <c r="HH76" s="26"/>
      <c r="HI76" s="26"/>
      <c r="HJ76" s="26"/>
      <c r="HK76" s="26"/>
      <c r="HL76" s="26"/>
      <c r="HM76" s="26"/>
      <c r="HN76" s="26"/>
      <c r="HO76" s="26"/>
      <c r="HP76" s="26"/>
      <c r="HQ76" s="26"/>
      <c r="HR76" s="26"/>
      <c r="HS76" s="26"/>
      <c r="HT76" s="26"/>
      <c r="HU76" s="26"/>
      <c r="HV76" s="26"/>
      <c r="HW76" s="26"/>
      <c r="HX76" s="26"/>
      <c r="HY76" s="26"/>
      <c r="HZ76" s="26"/>
      <c r="IA76" s="26"/>
      <c r="IB76" s="26"/>
      <c r="IC76" s="26"/>
      <c r="ID76" s="26"/>
      <c r="IE76" s="26"/>
      <c r="IF76" s="26"/>
      <c r="IG76" s="26"/>
      <c r="IH76" s="26"/>
      <c r="II76" s="26"/>
      <c r="IJ76" s="26"/>
    </row>
    <row r="77" spans="2:244" hidden="1">
      <c r="B77" s="56">
        <v>45504</v>
      </c>
      <c r="C77" s="91"/>
      <c r="D77" s="82"/>
      <c r="E77" s="73"/>
      <c r="F77" s="88"/>
      <c r="G77" s="89"/>
      <c r="H77" s="76"/>
      <c r="I77" s="64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26"/>
      <c r="BU77" s="26"/>
      <c r="BV77" s="26"/>
      <c r="BW77" s="26"/>
      <c r="BX77" s="26"/>
      <c r="BY77" s="26"/>
      <c r="BZ77" s="26"/>
      <c r="CA77" s="26"/>
      <c r="CB77" s="26"/>
      <c r="CC77" s="26"/>
      <c r="CD77" s="26"/>
      <c r="CE77" s="26"/>
      <c r="CF77" s="26"/>
      <c r="CG77" s="26"/>
      <c r="CH77" s="26"/>
      <c r="CI77" s="26"/>
      <c r="CJ77" s="26"/>
      <c r="CK77" s="26"/>
      <c r="CL77" s="26"/>
      <c r="CM77" s="26"/>
      <c r="CN77" s="26"/>
      <c r="CO77" s="26"/>
      <c r="CP77" s="26"/>
      <c r="CQ77" s="26"/>
      <c r="CR77" s="26"/>
      <c r="CS77" s="26"/>
      <c r="CT77" s="26"/>
      <c r="CU77" s="26"/>
      <c r="CV77" s="26"/>
      <c r="CW77" s="26"/>
      <c r="CX77" s="26"/>
      <c r="CY77" s="26"/>
      <c r="CZ77" s="26"/>
      <c r="DA77" s="26"/>
      <c r="DB77" s="26"/>
      <c r="DC77" s="26"/>
      <c r="DD77" s="26"/>
      <c r="DE77" s="26"/>
      <c r="DF77" s="26"/>
      <c r="DG77" s="26"/>
      <c r="DH77" s="26"/>
      <c r="DI77" s="26"/>
      <c r="DJ77" s="26"/>
      <c r="DK77" s="26"/>
      <c r="DL77" s="26"/>
      <c r="DM77" s="26"/>
      <c r="DN77" s="26"/>
      <c r="DO77" s="26"/>
      <c r="DP77" s="26"/>
      <c r="DQ77" s="26"/>
      <c r="DR77" s="26"/>
      <c r="DS77" s="26"/>
      <c r="DT77" s="26"/>
      <c r="DU77" s="26"/>
      <c r="DV77" s="26"/>
      <c r="DW77" s="26"/>
      <c r="DX77" s="26"/>
      <c r="DY77" s="26"/>
      <c r="DZ77" s="26"/>
      <c r="EA77" s="26"/>
      <c r="EB77" s="26"/>
      <c r="EC77" s="26"/>
      <c r="ED77" s="26"/>
      <c r="EE77" s="26"/>
      <c r="EF77" s="26"/>
      <c r="EG77" s="26"/>
      <c r="EH77" s="26"/>
      <c r="EI77" s="26"/>
      <c r="EJ77" s="26"/>
      <c r="EK77" s="26"/>
      <c r="EL77" s="26"/>
      <c r="EM77" s="26"/>
      <c r="EN77" s="26"/>
      <c r="EO77" s="26"/>
      <c r="EP77" s="26"/>
      <c r="EQ77" s="26"/>
      <c r="ER77" s="26"/>
      <c r="ES77" s="26"/>
      <c r="ET77" s="26"/>
      <c r="EU77" s="26"/>
      <c r="EV77" s="26"/>
      <c r="EW77" s="26"/>
      <c r="EX77" s="26"/>
      <c r="EY77" s="26"/>
      <c r="EZ77" s="26"/>
      <c r="FA77" s="26"/>
      <c r="FB77" s="26"/>
      <c r="FC77" s="26"/>
      <c r="FD77" s="26"/>
      <c r="FE77" s="26"/>
      <c r="FF77" s="26"/>
      <c r="FG77" s="26"/>
      <c r="FH77" s="26"/>
      <c r="FI77" s="26"/>
      <c r="FJ77" s="26"/>
      <c r="FK77" s="26"/>
      <c r="FL77" s="26"/>
      <c r="FM77" s="26"/>
      <c r="FN77" s="26"/>
      <c r="FO77" s="26"/>
      <c r="FP77" s="26"/>
      <c r="FQ77" s="26"/>
      <c r="FR77" s="26"/>
      <c r="FS77" s="26"/>
      <c r="FT77" s="26"/>
      <c r="FU77" s="26"/>
      <c r="FV77" s="26"/>
      <c r="FW77" s="26"/>
      <c r="FX77" s="26"/>
      <c r="FY77" s="26"/>
      <c r="FZ77" s="26"/>
      <c r="GA77" s="26"/>
      <c r="GB77" s="26"/>
      <c r="GC77" s="26"/>
      <c r="GD77" s="26"/>
      <c r="GE77" s="26"/>
      <c r="GF77" s="26"/>
      <c r="GG77" s="26"/>
      <c r="GH77" s="26"/>
      <c r="GI77" s="26"/>
      <c r="GJ77" s="26"/>
      <c r="GK77" s="26"/>
      <c r="GL77" s="26"/>
      <c r="GM77" s="26"/>
      <c r="GN77" s="26"/>
      <c r="GO77" s="26"/>
      <c r="GP77" s="26"/>
      <c r="GQ77" s="26"/>
      <c r="GR77" s="26"/>
      <c r="GS77" s="26"/>
      <c r="GT77" s="26"/>
      <c r="GU77" s="26"/>
      <c r="GV77" s="26"/>
      <c r="GW77" s="26"/>
      <c r="GX77" s="26"/>
      <c r="GY77" s="26"/>
      <c r="GZ77" s="26"/>
      <c r="HA77" s="26"/>
      <c r="HB77" s="26"/>
      <c r="HC77" s="26"/>
      <c r="HD77" s="26"/>
      <c r="HE77" s="26"/>
      <c r="HF77" s="26"/>
      <c r="HG77" s="26"/>
      <c r="HH77" s="26"/>
      <c r="HI77" s="26"/>
      <c r="HJ77" s="26"/>
      <c r="HK77" s="26"/>
      <c r="HL77" s="26"/>
      <c r="HM77" s="26"/>
      <c r="HN77" s="26"/>
      <c r="HO77" s="26"/>
      <c r="HP77" s="26"/>
      <c r="HQ77" s="26"/>
      <c r="HR77" s="26"/>
      <c r="HS77" s="26"/>
      <c r="HT77" s="26"/>
      <c r="HU77" s="26"/>
      <c r="HV77" s="26"/>
      <c r="HW77" s="26"/>
      <c r="HX77" s="26"/>
      <c r="HY77" s="26"/>
      <c r="HZ77" s="26"/>
      <c r="IA77" s="26"/>
      <c r="IB77" s="26"/>
      <c r="IC77" s="26"/>
      <c r="ID77" s="26"/>
      <c r="IE77" s="26"/>
      <c r="IF77" s="26"/>
      <c r="IG77" s="26"/>
      <c r="IH77" s="26"/>
      <c r="II77" s="26"/>
      <c r="IJ77" s="26"/>
    </row>
    <row r="78" spans="2:244">
      <c r="B78" s="22" t="s">
        <v>2</v>
      </c>
      <c r="C78" s="92">
        <f>SUM(C11:C77)</f>
        <v>38702</v>
      </c>
      <c r="D78" s="83">
        <f>E78/C78</f>
        <v>20.588749656348504</v>
      </c>
      <c r="E78" s="23">
        <f>SUM(E11:E77)</f>
        <v>796825.78919999988</v>
      </c>
      <c r="F78" s="59">
        <f>SUM(F11:F77)</f>
        <v>30522</v>
      </c>
      <c r="G78" s="59">
        <f>SUM(G11:G77)</f>
        <v>8180</v>
      </c>
      <c r="H78" s="78"/>
      <c r="I78" s="65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26"/>
      <c r="BQ78" s="26"/>
      <c r="BR78" s="26"/>
      <c r="BS78" s="26"/>
      <c r="BT78" s="26"/>
      <c r="BU78" s="26"/>
      <c r="BV78" s="26"/>
      <c r="BW78" s="26"/>
      <c r="BX78" s="26"/>
      <c r="BY78" s="26"/>
      <c r="BZ78" s="26"/>
      <c r="CA78" s="26"/>
      <c r="CB78" s="26"/>
      <c r="CC78" s="26"/>
      <c r="CD78" s="26"/>
      <c r="CE78" s="26"/>
      <c r="CF78" s="26"/>
      <c r="CG78" s="26"/>
      <c r="CH78" s="26"/>
      <c r="CI78" s="26"/>
      <c r="CJ78" s="26"/>
      <c r="CK78" s="26"/>
      <c r="CL78" s="26"/>
      <c r="CM78" s="26"/>
      <c r="CN78" s="26"/>
      <c r="CO78" s="26"/>
      <c r="CP78" s="26"/>
      <c r="CQ78" s="26"/>
      <c r="CR78" s="26"/>
      <c r="CS78" s="26"/>
      <c r="CT78" s="26"/>
      <c r="CU78" s="26"/>
      <c r="CV78" s="26"/>
      <c r="CW78" s="26"/>
      <c r="CX78" s="26"/>
      <c r="CY78" s="26"/>
      <c r="CZ78" s="26"/>
      <c r="DA78" s="26"/>
      <c r="DB78" s="26"/>
      <c r="DC78" s="26"/>
      <c r="DD78" s="26"/>
      <c r="DE78" s="26"/>
      <c r="DF78" s="26"/>
      <c r="DG78" s="26"/>
      <c r="DH78" s="26"/>
      <c r="DI78" s="26"/>
      <c r="DJ78" s="26"/>
      <c r="DK78" s="26"/>
      <c r="DL78" s="26"/>
      <c r="DM78" s="26"/>
      <c r="DN78" s="26"/>
      <c r="DO78" s="26"/>
      <c r="DP78" s="26"/>
      <c r="DQ78" s="26"/>
      <c r="DR78" s="26"/>
      <c r="DS78" s="26"/>
      <c r="DT78" s="26"/>
      <c r="DU78" s="26"/>
      <c r="DV78" s="26"/>
      <c r="DW78" s="26"/>
      <c r="DX78" s="26"/>
      <c r="DY78" s="26"/>
      <c r="DZ78" s="26"/>
      <c r="EA78" s="26"/>
      <c r="EB78" s="26"/>
      <c r="EC78" s="26"/>
      <c r="ED78" s="26"/>
      <c r="EE78" s="26"/>
      <c r="EF78" s="26"/>
      <c r="EG78" s="26"/>
      <c r="EH78" s="26"/>
      <c r="EI78" s="26"/>
      <c r="EJ78" s="26"/>
      <c r="EK78" s="26"/>
      <c r="EL78" s="26"/>
      <c r="EM78" s="26"/>
      <c r="EN78" s="26"/>
      <c r="EO78" s="26"/>
      <c r="EP78" s="26"/>
      <c r="EQ78" s="26"/>
      <c r="ER78" s="26"/>
      <c r="ES78" s="26"/>
      <c r="ET78" s="26"/>
      <c r="EU78" s="26"/>
      <c r="EV78" s="26"/>
      <c r="EW78" s="26"/>
      <c r="EX78" s="26"/>
      <c r="EY78" s="26"/>
      <c r="EZ78" s="26"/>
      <c r="FA78" s="26"/>
      <c r="FB78" s="26"/>
      <c r="FC78" s="26"/>
      <c r="FD78" s="26"/>
      <c r="FE78" s="26"/>
      <c r="FF78" s="26"/>
      <c r="FG78" s="26"/>
      <c r="FH78" s="26"/>
      <c r="FI78" s="26"/>
      <c r="FJ78" s="26"/>
      <c r="FK78" s="26"/>
      <c r="FL78" s="26"/>
      <c r="FM78" s="26"/>
      <c r="FN78" s="26"/>
      <c r="FO78" s="26"/>
      <c r="FP78" s="26"/>
      <c r="FQ78" s="26"/>
      <c r="FR78" s="26"/>
      <c r="FS78" s="26"/>
      <c r="FT78" s="26"/>
      <c r="FU78" s="26"/>
      <c r="FV78" s="26"/>
      <c r="FW78" s="26"/>
      <c r="FX78" s="26"/>
      <c r="FY78" s="26"/>
      <c r="FZ78" s="26"/>
      <c r="GA78" s="26"/>
      <c r="GB78" s="26"/>
      <c r="GC78" s="26"/>
      <c r="GD78" s="26"/>
      <c r="GE78" s="26"/>
      <c r="GF78" s="26"/>
      <c r="GG78" s="26"/>
      <c r="GH78" s="26"/>
      <c r="GI78" s="26"/>
      <c r="GJ78" s="26"/>
      <c r="GK78" s="26"/>
      <c r="GL78" s="26"/>
      <c r="GM78" s="26"/>
      <c r="GN78" s="26"/>
      <c r="GO78" s="26"/>
      <c r="GP78" s="26"/>
      <c r="GQ78" s="26"/>
      <c r="GR78" s="26"/>
      <c r="GS78" s="26"/>
      <c r="GT78" s="26"/>
      <c r="GU78" s="26"/>
      <c r="GV78" s="26"/>
      <c r="GW78" s="26"/>
      <c r="GX78" s="26"/>
      <c r="GY78" s="26"/>
      <c r="GZ78" s="26"/>
      <c r="HA78" s="26"/>
      <c r="HB78" s="26"/>
      <c r="HC78" s="26"/>
      <c r="HD78" s="26"/>
      <c r="HE78" s="26"/>
      <c r="HF78" s="26"/>
      <c r="HG78" s="26"/>
      <c r="HH78" s="26"/>
      <c r="HI78" s="26"/>
      <c r="HJ78" s="26"/>
      <c r="HK78" s="26"/>
      <c r="HL78" s="26"/>
      <c r="HM78" s="26"/>
      <c r="HN78" s="26"/>
      <c r="HO78" s="26"/>
      <c r="HP78" s="26"/>
      <c r="HQ78" s="26"/>
      <c r="HR78" s="26"/>
      <c r="HS78" s="26"/>
      <c r="HT78" s="26"/>
      <c r="HU78" s="26"/>
      <c r="HV78" s="26"/>
      <c r="HW78" s="26"/>
      <c r="HX78" s="26"/>
      <c r="HY78" s="26"/>
      <c r="HZ78" s="26"/>
      <c r="IA78" s="26"/>
      <c r="IB78" s="26"/>
      <c r="IC78" s="26"/>
      <c r="ID78" s="26"/>
      <c r="IE78" s="26"/>
      <c r="IF78" s="26"/>
      <c r="IG78" s="26"/>
      <c r="IH78" s="26"/>
      <c r="II78" s="26"/>
      <c r="IJ78" s="26"/>
    </row>
    <row r="79" spans="2:244">
      <c r="B79" s="2"/>
      <c r="C79" s="25"/>
      <c r="D79" s="33"/>
      <c r="E79" s="24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26"/>
      <c r="BQ79" s="26"/>
      <c r="BR79" s="26"/>
      <c r="BS79" s="26"/>
      <c r="BT79" s="26"/>
      <c r="BU79" s="26"/>
      <c r="BV79" s="26"/>
      <c r="BW79" s="26"/>
      <c r="BX79" s="26"/>
      <c r="BY79" s="26"/>
      <c r="BZ79" s="26"/>
      <c r="CA79" s="26"/>
      <c r="CB79" s="26"/>
      <c r="CC79" s="26"/>
      <c r="CD79" s="26"/>
      <c r="CE79" s="26"/>
      <c r="CF79" s="26"/>
      <c r="CG79" s="26"/>
      <c r="CH79" s="26"/>
      <c r="CI79" s="26"/>
      <c r="CJ79" s="26"/>
      <c r="CK79" s="26"/>
      <c r="CL79" s="26"/>
      <c r="CM79" s="26"/>
      <c r="CN79" s="26"/>
      <c r="CO79" s="26"/>
      <c r="CP79" s="26"/>
      <c r="CQ79" s="26"/>
      <c r="CR79" s="26"/>
      <c r="CS79" s="26"/>
      <c r="CT79" s="26"/>
      <c r="CU79" s="26"/>
      <c r="CV79" s="26"/>
      <c r="CW79" s="26"/>
      <c r="CX79" s="26"/>
      <c r="CY79" s="26"/>
      <c r="CZ79" s="26"/>
      <c r="DA79" s="26"/>
      <c r="DB79" s="26"/>
      <c r="DC79" s="26"/>
      <c r="DD79" s="26"/>
      <c r="DE79" s="26"/>
      <c r="DF79" s="26"/>
      <c r="DG79" s="26"/>
      <c r="DH79" s="26"/>
      <c r="DI79" s="26"/>
      <c r="DJ79" s="26"/>
      <c r="DK79" s="26"/>
      <c r="DL79" s="26"/>
      <c r="DM79" s="26"/>
      <c r="DN79" s="26"/>
      <c r="DO79" s="26"/>
      <c r="DP79" s="26"/>
      <c r="DQ79" s="26"/>
      <c r="DR79" s="26"/>
      <c r="DS79" s="26"/>
      <c r="DT79" s="26"/>
      <c r="DU79" s="26"/>
      <c r="DV79" s="26"/>
      <c r="DW79" s="26"/>
      <c r="DX79" s="26"/>
      <c r="DY79" s="26"/>
      <c r="DZ79" s="26"/>
      <c r="EA79" s="26"/>
      <c r="EB79" s="26"/>
      <c r="EC79" s="26"/>
      <c r="ED79" s="26"/>
      <c r="EE79" s="26"/>
      <c r="EF79" s="26"/>
      <c r="EG79" s="26"/>
      <c r="EH79" s="26"/>
      <c r="EI79" s="26"/>
      <c r="EJ79" s="26"/>
      <c r="EK79" s="26"/>
      <c r="EL79" s="26"/>
      <c r="EM79" s="26"/>
      <c r="EN79" s="26"/>
      <c r="EO79" s="26"/>
      <c r="EP79" s="26"/>
      <c r="EQ79" s="26"/>
      <c r="ER79" s="26"/>
      <c r="ES79" s="26"/>
      <c r="ET79" s="26"/>
      <c r="EU79" s="26"/>
      <c r="EV79" s="26"/>
      <c r="EW79" s="26"/>
      <c r="EX79" s="26"/>
      <c r="EY79" s="26"/>
      <c r="EZ79" s="26"/>
      <c r="FA79" s="26"/>
      <c r="FB79" s="26"/>
      <c r="FC79" s="26"/>
      <c r="FD79" s="26"/>
      <c r="FE79" s="26"/>
      <c r="FF79" s="26"/>
      <c r="FG79" s="26"/>
      <c r="FH79" s="26"/>
      <c r="FI79" s="26"/>
      <c r="FJ79" s="26"/>
      <c r="FK79" s="26"/>
      <c r="FL79" s="26"/>
      <c r="FM79" s="26"/>
      <c r="FN79" s="26"/>
      <c r="FO79" s="26"/>
      <c r="FP79" s="26"/>
      <c r="FQ79" s="26"/>
      <c r="FR79" s="26"/>
      <c r="FS79" s="26"/>
      <c r="FT79" s="26"/>
      <c r="FU79" s="26"/>
      <c r="FV79" s="26"/>
      <c r="FW79" s="26"/>
      <c r="FX79" s="26"/>
      <c r="FY79" s="26"/>
      <c r="FZ79" s="26"/>
      <c r="GA79" s="26"/>
      <c r="GB79" s="26"/>
      <c r="GC79" s="26"/>
      <c r="GD79" s="26"/>
      <c r="GE79" s="26"/>
      <c r="GF79" s="26"/>
      <c r="GG79" s="26"/>
      <c r="GH79" s="26"/>
      <c r="GI79" s="26"/>
      <c r="GJ79" s="26"/>
      <c r="GK79" s="26"/>
      <c r="GL79" s="26"/>
      <c r="GM79" s="26"/>
      <c r="GN79" s="26"/>
      <c r="GO79" s="26"/>
      <c r="GP79" s="26"/>
      <c r="GQ79" s="26"/>
      <c r="GR79" s="26"/>
      <c r="GS79" s="26"/>
      <c r="GT79" s="26"/>
      <c r="GU79" s="26"/>
      <c r="GV79" s="26"/>
      <c r="GW79" s="26"/>
      <c r="GX79" s="26"/>
      <c r="GY79" s="26"/>
      <c r="GZ79" s="26"/>
      <c r="HA79" s="26"/>
      <c r="HB79" s="26"/>
      <c r="HC79" s="26"/>
      <c r="HD79" s="26"/>
      <c r="HE79" s="26"/>
      <c r="HF79" s="26"/>
      <c r="HG79" s="26"/>
      <c r="HH79" s="26"/>
      <c r="HI79" s="26"/>
      <c r="HJ79" s="26"/>
      <c r="HK79" s="26"/>
      <c r="HL79" s="26"/>
      <c r="HM79" s="26"/>
      <c r="HN79" s="26"/>
      <c r="HO79" s="26"/>
      <c r="HP79" s="26"/>
      <c r="HQ79" s="26"/>
      <c r="HR79" s="26"/>
      <c r="HS79" s="26"/>
      <c r="HT79" s="26"/>
      <c r="HU79" s="26"/>
      <c r="HV79" s="26"/>
      <c r="HW79" s="26"/>
      <c r="HX79" s="26"/>
      <c r="HY79" s="26"/>
      <c r="HZ79" s="26"/>
      <c r="IA79" s="26"/>
      <c r="IB79" s="26"/>
      <c r="IC79" s="26"/>
      <c r="ID79" s="26"/>
      <c r="IE79" s="26"/>
      <c r="IF79" s="26"/>
      <c r="IG79" s="26"/>
      <c r="IH79" s="26"/>
      <c r="II79" s="26"/>
      <c r="IJ79" s="26"/>
    </row>
    <row r="80" spans="2:244">
      <c r="B80" s="2"/>
      <c r="C80" s="25"/>
      <c r="D80" s="33"/>
      <c r="E80" s="24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6"/>
      <c r="BR80" s="26"/>
      <c r="BS80" s="26"/>
      <c r="BT80" s="26"/>
      <c r="BU80" s="26"/>
      <c r="BV80" s="26"/>
      <c r="BW80" s="26"/>
      <c r="BX80" s="26"/>
      <c r="BY80" s="26"/>
      <c r="BZ80" s="26"/>
      <c r="CA80" s="26"/>
      <c r="CB80" s="26"/>
      <c r="CC80" s="26"/>
      <c r="CD80" s="26"/>
      <c r="CE80" s="26"/>
      <c r="CF80" s="26"/>
      <c r="CG80" s="26"/>
      <c r="CH80" s="26"/>
      <c r="CI80" s="26"/>
      <c r="CJ80" s="26"/>
      <c r="CK80" s="26"/>
      <c r="CL80" s="26"/>
      <c r="CM80" s="26"/>
      <c r="CN80" s="26"/>
      <c r="CO80" s="26"/>
      <c r="CP80" s="26"/>
      <c r="CQ80" s="26"/>
      <c r="CR80" s="26"/>
      <c r="CS80" s="26"/>
      <c r="CT80" s="26"/>
      <c r="CU80" s="26"/>
      <c r="CV80" s="26"/>
      <c r="CW80" s="26"/>
      <c r="CX80" s="26"/>
      <c r="CY80" s="26"/>
      <c r="CZ80" s="26"/>
      <c r="DA80" s="26"/>
      <c r="DB80" s="26"/>
      <c r="DC80" s="26"/>
      <c r="DD80" s="26"/>
      <c r="DE80" s="26"/>
      <c r="DF80" s="26"/>
      <c r="DG80" s="26"/>
      <c r="DH80" s="26"/>
      <c r="DI80" s="26"/>
      <c r="DJ80" s="26"/>
      <c r="DK80" s="26"/>
      <c r="DL80" s="26"/>
      <c r="DM80" s="26"/>
      <c r="DN80" s="26"/>
      <c r="DO80" s="26"/>
      <c r="DP80" s="26"/>
      <c r="DQ80" s="26"/>
      <c r="DR80" s="26"/>
      <c r="DS80" s="26"/>
      <c r="DT80" s="26"/>
      <c r="DU80" s="26"/>
      <c r="DV80" s="26"/>
      <c r="DW80" s="26"/>
      <c r="DX80" s="26"/>
      <c r="DY80" s="26"/>
      <c r="DZ80" s="26"/>
      <c r="EA80" s="26"/>
      <c r="EB80" s="26"/>
      <c r="EC80" s="26"/>
      <c r="ED80" s="26"/>
      <c r="EE80" s="26"/>
      <c r="EF80" s="26"/>
      <c r="EG80" s="26"/>
      <c r="EH80" s="26"/>
      <c r="EI80" s="26"/>
      <c r="EJ80" s="26"/>
      <c r="EK80" s="26"/>
      <c r="EL80" s="26"/>
      <c r="EM80" s="26"/>
      <c r="EN80" s="26"/>
      <c r="EO80" s="26"/>
      <c r="EP80" s="26"/>
      <c r="EQ80" s="26"/>
      <c r="ER80" s="26"/>
      <c r="ES80" s="26"/>
      <c r="ET80" s="26"/>
      <c r="EU80" s="26"/>
      <c r="EV80" s="26"/>
      <c r="EW80" s="26"/>
      <c r="EX80" s="26"/>
      <c r="EY80" s="26"/>
      <c r="EZ80" s="26"/>
      <c r="FA80" s="26"/>
      <c r="FB80" s="26"/>
      <c r="FC80" s="26"/>
      <c r="FD80" s="26"/>
      <c r="FE80" s="26"/>
      <c r="FF80" s="26"/>
      <c r="FG80" s="26"/>
      <c r="FH80" s="26"/>
      <c r="FI80" s="26"/>
      <c r="FJ80" s="26"/>
      <c r="FK80" s="26"/>
      <c r="FL80" s="26"/>
      <c r="FM80" s="26"/>
      <c r="FN80" s="26"/>
      <c r="FO80" s="26"/>
      <c r="FP80" s="26"/>
      <c r="FQ80" s="26"/>
      <c r="FR80" s="26"/>
      <c r="FS80" s="26"/>
      <c r="FT80" s="26"/>
      <c r="FU80" s="26"/>
      <c r="FV80" s="26"/>
      <c r="FW80" s="26"/>
      <c r="FX80" s="26"/>
      <c r="FY80" s="26"/>
      <c r="FZ80" s="26"/>
      <c r="GA80" s="26"/>
      <c r="GB80" s="26"/>
      <c r="GC80" s="26"/>
      <c r="GD80" s="26"/>
      <c r="GE80" s="26"/>
      <c r="GF80" s="26"/>
      <c r="GG80" s="26"/>
      <c r="GH80" s="26"/>
      <c r="GI80" s="26"/>
      <c r="GJ80" s="26"/>
      <c r="GK80" s="26"/>
      <c r="GL80" s="26"/>
      <c r="GM80" s="26"/>
      <c r="GN80" s="26"/>
      <c r="GO80" s="26"/>
      <c r="GP80" s="26"/>
      <c r="GQ80" s="26"/>
      <c r="GR80" s="26"/>
      <c r="GS80" s="26"/>
      <c r="GT80" s="26"/>
      <c r="GU80" s="26"/>
      <c r="GV80" s="26"/>
      <c r="GW80" s="26"/>
      <c r="GX80" s="26"/>
      <c r="GY80" s="26"/>
      <c r="GZ80" s="26"/>
      <c r="HA80" s="26"/>
      <c r="HB80" s="26"/>
      <c r="HC80" s="26"/>
      <c r="HD80" s="26"/>
      <c r="HE80" s="26"/>
      <c r="HF80" s="26"/>
      <c r="HG80" s="26"/>
      <c r="HH80" s="26"/>
      <c r="HI80" s="26"/>
      <c r="HJ80" s="26"/>
      <c r="HK80" s="26"/>
      <c r="HL80" s="26"/>
      <c r="HM80" s="26"/>
      <c r="HN80" s="26"/>
      <c r="HO80" s="26"/>
      <c r="HP80" s="26"/>
      <c r="HQ80" s="26"/>
      <c r="HR80" s="26"/>
      <c r="HS80" s="26"/>
      <c r="HT80" s="26"/>
      <c r="HU80" s="26"/>
      <c r="HV80" s="26"/>
      <c r="HW80" s="26"/>
      <c r="HX80" s="26"/>
      <c r="HY80" s="26"/>
      <c r="HZ80" s="26"/>
      <c r="IA80" s="26"/>
      <c r="IB80" s="26"/>
      <c r="IC80" s="26"/>
      <c r="ID80" s="26"/>
      <c r="IE80" s="26"/>
      <c r="IF80" s="26"/>
      <c r="IG80" s="26"/>
      <c r="IH80" s="26"/>
      <c r="II80" s="26"/>
      <c r="IJ80" s="26"/>
    </row>
    <row r="81" spans="2:244">
      <c r="B81" s="2"/>
      <c r="C81" s="25"/>
      <c r="D81" s="33"/>
      <c r="E81" s="24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26"/>
      <c r="BZ81" s="26"/>
      <c r="CA81" s="26"/>
      <c r="CB81" s="26"/>
      <c r="CC81" s="26"/>
      <c r="CD81" s="26"/>
      <c r="CE81" s="26"/>
      <c r="CF81" s="26"/>
      <c r="CG81" s="26"/>
      <c r="CH81" s="26"/>
      <c r="CI81" s="26"/>
      <c r="CJ81" s="26"/>
      <c r="CK81" s="26"/>
      <c r="CL81" s="26"/>
      <c r="CM81" s="26"/>
      <c r="CN81" s="26"/>
      <c r="CO81" s="26"/>
      <c r="CP81" s="26"/>
      <c r="CQ81" s="26"/>
      <c r="CR81" s="26"/>
      <c r="CS81" s="26"/>
      <c r="CT81" s="26"/>
      <c r="CU81" s="26"/>
      <c r="CV81" s="26"/>
      <c r="CW81" s="26"/>
      <c r="CX81" s="26"/>
      <c r="CY81" s="26"/>
      <c r="CZ81" s="26"/>
      <c r="DA81" s="26"/>
      <c r="DB81" s="26"/>
      <c r="DC81" s="26"/>
      <c r="DD81" s="26"/>
      <c r="DE81" s="26"/>
      <c r="DF81" s="26"/>
      <c r="DG81" s="26"/>
      <c r="DH81" s="26"/>
      <c r="DI81" s="26"/>
      <c r="DJ81" s="26"/>
      <c r="DK81" s="26"/>
      <c r="DL81" s="26"/>
      <c r="DM81" s="26"/>
      <c r="DN81" s="26"/>
      <c r="DO81" s="26"/>
      <c r="DP81" s="26"/>
      <c r="DQ81" s="26"/>
      <c r="DR81" s="26"/>
      <c r="DS81" s="26"/>
      <c r="DT81" s="26"/>
      <c r="DU81" s="26"/>
      <c r="DV81" s="26"/>
      <c r="DW81" s="26"/>
      <c r="DX81" s="26"/>
      <c r="DY81" s="26"/>
      <c r="DZ81" s="26"/>
      <c r="EA81" s="26"/>
      <c r="EB81" s="26"/>
      <c r="EC81" s="26"/>
      <c r="ED81" s="26"/>
      <c r="EE81" s="26"/>
      <c r="EF81" s="26"/>
      <c r="EG81" s="26"/>
      <c r="EH81" s="26"/>
      <c r="EI81" s="26"/>
      <c r="EJ81" s="26"/>
      <c r="EK81" s="26"/>
      <c r="EL81" s="26"/>
      <c r="EM81" s="26"/>
      <c r="EN81" s="26"/>
      <c r="EO81" s="26"/>
      <c r="EP81" s="26"/>
      <c r="EQ81" s="26"/>
      <c r="ER81" s="26"/>
      <c r="ES81" s="26"/>
      <c r="ET81" s="26"/>
      <c r="EU81" s="26"/>
      <c r="EV81" s="26"/>
      <c r="EW81" s="26"/>
      <c r="EX81" s="26"/>
      <c r="EY81" s="26"/>
      <c r="EZ81" s="26"/>
      <c r="FA81" s="26"/>
      <c r="FB81" s="26"/>
      <c r="FC81" s="26"/>
      <c r="FD81" s="26"/>
      <c r="FE81" s="26"/>
      <c r="FF81" s="26"/>
      <c r="FG81" s="26"/>
      <c r="FH81" s="26"/>
      <c r="FI81" s="26"/>
      <c r="FJ81" s="26"/>
      <c r="FK81" s="26"/>
      <c r="FL81" s="26"/>
      <c r="FM81" s="26"/>
      <c r="FN81" s="26"/>
      <c r="FO81" s="26"/>
      <c r="FP81" s="26"/>
      <c r="FQ81" s="26"/>
      <c r="FR81" s="26"/>
      <c r="FS81" s="26"/>
      <c r="FT81" s="26"/>
      <c r="FU81" s="26"/>
      <c r="FV81" s="26"/>
      <c r="FW81" s="26"/>
      <c r="FX81" s="26"/>
      <c r="FY81" s="26"/>
      <c r="FZ81" s="26"/>
      <c r="GA81" s="26"/>
      <c r="GB81" s="26"/>
      <c r="GC81" s="26"/>
      <c r="GD81" s="26"/>
      <c r="GE81" s="26"/>
      <c r="GF81" s="26"/>
      <c r="GG81" s="26"/>
      <c r="GH81" s="26"/>
      <c r="GI81" s="26"/>
      <c r="GJ81" s="26"/>
      <c r="GK81" s="26"/>
      <c r="GL81" s="26"/>
      <c r="GM81" s="26"/>
      <c r="GN81" s="26"/>
      <c r="GO81" s="26"/>
      <c r="GP81" s="26"/>
      <c r="GQ81" s="26"/>
      <c r="GR81" s="26"/>
      <c r="GS81" s="26"/>
      <c r="GT81" s="26"/>
      <c r="GU81" s="26"/>
      <c r="GV81" s="26"/>
      <c r="GW81" s="26"/>
      <c r="GX81" s="26"/>
      <c r="GY81" s="26"/>
      <c r="GZ81" s="26"/>
      <c r="HA81" s="26"/>
      <c r="HB81" s="26"/>
      <c r="HC81" s="26"/>
      <c r="HD81" s="26"/>
      <c r="HE81" s="26"/>
      <c r="HF81" s="26"/>
      <c r="HG81" s="26"/>
      <c r="HH81" s="26"/>
      <c r="HI81" s="26"/>
      <c r="HJ81" s="26"/>
      <c r="HK81" s="26"/>
      <c r="HL81" s="26"/>
      <c r="HM81" s="26"/>
      <c r="HN81" s="26"/>
      <c r="HO81" s="26"/>
      <c r="HP81" s="26"/>
      <c r="HQ81" s="26"/>
      <c r="HR81" s="26"/>
      <c r="HS81" s="26"/>
      <c r="HT81" s="26"/>
      <c r="HU81" s="26"/>
      <c r="HV81" s="26"/>
      <c r="HW81" s="26"/>
      <c r="HX81" s="26"/>
      <c r="HY81" s="26"/>
      <c r="HZ81" s="26"/>
      <c r="IA81" s="26"/>
      <c r="IB81" s="26"/>
      <c r="IC81" s="26"/>
      <c r="ID81" s="26"/>
      <c r="IE81" s="26"/>
      <c r="IF81" s="26"/>
      <c r="IG81" s="26"/>
      <c r="IH81" s="26"/>
      <c r="II81" s="26"/>
      <c r="IJ81" s="26"/>
    </row>
    <row r="82" spans="2:244">
      <c r="B82" s="2"/>
      <c r="C82" s="25"/>
      <c r="D82" s="33"/>
      <c r="E82" s="24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6"/>
      <c r="CN82" s="26"/>
      <c r="CO82" s="26"/>
      <c r="CP82" s="26"/>
      <c r="CQ82" s="26"/>
      <c r="CR82" s="26"/>
      <c r="CS82" s="26"/>
      <c r="CT82" s="26"/>
      <c r="CU82" s="26"/>
      <c r="CV82" s="26"/>
      <c r="CW82" s="26"/>
      <c r="CX82" s="26"/>
      <c r="CY82" s="26"/>
      <c r="CZ82" s="26"/>
      <c r="DA82" s="26"/>
      <c r="DB82" s="26"/>
      <c r="DC82" s="26"/>
      <c r="DD82" s="26"/>
      <c r="DE82" s="26"/>
      <c r="DF82" s="26"/>
      <c r="DG82" s="26"/>
      <c r="DH82" s="26"/>
      <c r="DI82" s="26"/>
      <c r="DJ82" s="26"/>
      <c r="DK82" s="26"/>
      <c r="DL82" s="26"/>
      <c r="DM82" s="26"/>
      <c r="DN82" s="26"/>
      <c r="DO82" s="26"/>
      <c r="DP82" s="26"/>
      <c r="DQ82" s="26"/>
      <c r="DR82" s="26"/>
      <c r="DS82" s="26"/>
      <c r="DT82" s="26"/>
      <c r="DU82" s="26"/>
      <c r="DV82" s="26"/>
      <c r="DW82" s="26"/>
      <c r="DX82" s="26"/>
      <c r="DY82" s="26"/>
      <c r="DZ82" s="26"/>
      <c r="EA82" s="26"/>
      <c r="EB82" s="26"/>
      <c r="EC82" s="26"/>
      <c r="ED82" s="26"/>
      <c r="EE82" s="26"/>
      <c r="EF82" s="26"/>
      <c r="EG82" s="26"/>
      <c r="EH82" s="26"/>
      <c r="EI82" s="26"/>
      <c r="EJ82" s="26"/>
      <c r="EK82" s="26"/>
      <c r="EL82" s="26"/>
      <c r="EM82" s="26"/>
      <c r="EN82" s="26"/>
      <c r="EO82" s="26"/>
      <c r="EP82" s="26"/>
      <c r="EQ82" s="26"/>
      <c r="ER82" s="26"/>
      <c r="ES82" s="26"/>
      <c r="ET82" s="26"/>
      <c r="EU82" s="26"/>
      <c r="EV82" s="26"/>
      <c r="EW82" s="26"/>
      <c r="EX82" s="26"/>
      <c r="EY82" s="26"/>
      <c r="EZ82" s="26"/>
      <c r="FA82" s="26"/>
      <c r="FB82" s="26"/>
      <c r="FC82" s="26"/>
      <c r="FD82" s="26"/>
      <c r="FE82" s="26"/>
      <c r="FF82" s="26"/>
      <c r="FG82" s="26"/>
      <c r="FH82" s="26"/>
      <c r="FI82" s="26"/>
      <c r="FJ82" s="26"/>
      <c r="FK82" s="26"/>
      <c r="FL82" s="26"/>
      <c r="FM82" s="26"/>
      <c r="FN82" s="26"/>
      <c r="FO82" s="26"/>
      <c r="FP82" s="26"/>
      <c r="FQ82" s="26"/>
      <c r="FR82" s="26"/>
      <c r="FS82" s="26"/>
      <c r="FT82" s="26"/>
      <c r="FU82" s="26"/>
      <c r="FV82" s="26"/>
      <c r="FW82" s="26"/>
      <c r="FX82" s="26"/>
      <c r="FY82" s="26"/>
      <c r="FZ82" s="26"/>
      <c r="GA82" s="26"/>
      <c r="GB82" s="26"/>
      <c r="GC82" s="26"/>
      <c r="GD82" s="26"/>
      <c r="GE82" s="26"/>
      <c r="GF82" s="26"/>
      <c r="GG82" s="26"/>
      <c r="GH82" s="26"/>
      <c r="GI82" s="26"/>
      <c r="GJ82" s="26"/>
      <c r="GK82" s="26"/>
      <c r="GL82" s="26"/>
      <c r="GM82" s="26"/>
      <c r="GN82" s="26"/>
      <c r="GO82" s="26"/>
      <c r="GP82" s="26"/>
      <c r="GQ82" s="26"/>
      <c r="GR82" s="26"/>
      <c r="GS82" s="26"/>
      <c r="GT82" s="26"/>
      <c r="GU82" s="26"/>
      <c r="GV82" s="26"/>
      <c r="GW82" s="26"/>
      <c r="GX82" s="26"/>
      <c r="GY82" s="26"/>
      <c r="GZ82" s="26"/>
      <c r="HA82" s="26"/>
      <c r="HB82" s="26"/>
      <c r="HC82" s="26"/>
      <c r="HD82" s="26"/>
      <c r="HE82" s="26"/>
      <c r="HF82" s="26"/>
      <c r="HG82" s="26"/>
      <c r="HH82" s="26"/>
      <c r="HI82" s="26"/>
      <c r="HJ82" s="26"/>
      <c r="HK82" s="26"/>
      <c r="HL82" s="26"/>
      <c r="HM82" s="26"/>
      <c r="HN82" s="26"/>
      <c r="HO82" s="26"/>
      <c r="HP82" s="26"/>
      <c r="HQ82" s="26"/>
      <c r="HR82" s="26"/>
      <c r="HS82" s="26"/>
      <c r="HT82" s="26"/>
      <c r="HU82" s="26"/>
      <c r="HV82" s="26"/>
      <c r="HW82" s="26"/>
      <c r="HX82" s="26"/>
      <c r="HY82" s="26"/>
      <c r="HZ82" s="26"/>
      <c r="IA82" s="26"/>
      <c r="IB82" s="26"/>
      <c r="IC82" s="26"/>
      <c r="ID82" s="26"/>
      <c r="IE82" s="26"/>
      <c r="IF82" s="26"/>
      <c r="IG82" s="26"/>
      <c r="IH82" s="26"/>
      <c r="II82" s="26"/>
      <c r="IJ82" s="26"/>
    </row>
    <row r="83" spans="2:244">
      <c r="B83" s="2"/>
      <c r="C83" s="25"/>
      <c r="D83" s="33"/>
      <c r="E83" s="24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  <c r="CD83" s="26"/>
      <c r="CE83" s="26"/>
      <c r="CF83" s="26"/>
      <c r="CG83" s="26"/>
      <c r="CH83" s="26"/>
      <c r="CI83" s="26"/>
      <c r="CJ83" s="26"/>
      <c r="CK83" s="26"/>
      <c r="CL83" s="26"/>
      <c r="CM83" s="26"/>
      <c r="CN83" s="26"/>
      <c r="CO83" s="26"/>
      <c r="CP83" s="26"/>
      <c r="CQ83" s="26"/>
      <c r="CR83" s="26"/>
      <c r="CS83" s="26"/>
      <c r="CT83" s="26"/>
      <c r="CU83" s="26"/>
      <c r="CV83" s="26"/>
      <c r="CW83" s="26"/>
      <c r="CX83" s="26"/>
      <c r="CY83" s="26"/>
      <c r="CZ83" s="26"/>
      <c r="DA83" s="26"/>
      <c r="DB83" s="26"/>
      <c r="DC83" s="26"/>
      <c r="DD83" s="26"/>
      <c r="DE83" s="26"/>
      <c r="DF83" s="26"/>
      <c r="DG83" s="26"/>
      <c r="DH83" s="26"/>
      <c r="DI83" s="26"/>
      <c r="DJ83" s="26"/>
      <c r="DK83" s="26"/>
      <c r="DL83" s="26"/>
      <c r="DM83" s="26"/>
      <c r="DN83" s="26"/>
      <c r="DO83" s="26"/>
      <c r="DP83" s="26"/>
      <c r="DQ83" s="26"/>
      <c r="DR83" s="26"/>
      <c r="DS83" s="26"/>
      <c r="DT83" s="26"/>
      <c r="DU83" s="26"/>
      <c r="DV83" s="26"/>
      <c r="DW83" s="26"/>
      <c r="DX83" s="26"/>
      <c r="DY83" s="26"/>
      <c r="DZ83" s="26"/>
      <c r="EA83" s="26"/>
      <c r="EB83" s="26"/>
      <c r="EC83" s="26"/>
      <c r="ED83" s="26"/>
      <c r="EE83" s="26"/>
      <c r="EF83" s="26"/>
      <c r="EG83" s="26"/>
      <c r="EH83" s="26"/>
      <c r="EI83" s="26"/>
      <c r="EJ83" s="26"/>
      <c r="EK83" s="26"/>
      <c r="EL83" s="26"/>
      <c r="EM83" s="26"/>
      <c r="EN83" s="26"/>
      <c r="EO83" s="26"/>
      <c r="EP83" s="26"/>
      <c r="EQ83" s="26"/>
      <c r="ER83" s="26"/>
      <c r="ES83" s="26"/>
      <c r="ET83" s="26"/>
      <c r="EU83" s="26"/>
      <c r="EV83" s="26"/>
      <c r="EW83" s="26"/>
      <c r="EX83" s="26"/>
      <c r="EY83" s="26"/>
      <c r="EZ83" s="26"/>
      <c r="FA83" s="26"/>
      <c r="FB83" s="26"/>
      <c r="FC83" s="26"/>
      <c r="FD83" s="26"/>
      <c r="FE83" s="26"/>
      <c r="FF83" s="26"/>
      <c r="FG83" s="26"/>
      <c r="FH83" s="26"/>
      <c r="FI83" s="26"/>
      <c r="FJ83" s="26"/>
      <c r="FK83" s="26"/>
      <c r="FL83" s="26"/>
      <c r="FM83" s="26"/>
      <c r="FN83" s="26"/>
      <c r="FO83" s="26"/>
      <c r="FP83" s="26"/>
      <c r="FQ83" s="26"/>
      <c r="FR83" s="26"/>
      <c r="FS83" s="26"/>
      <c r="FT83" s="26"/>
      <c r="FU83" s="26"/>
      <c r="FV83" s="26"/>
      <c r="FW83" s="26"/>
      <c r="FX83" s="26"/>
      <c r="FY83" s="26"/>
      <c r="FZ83" s="26"/>
      <c r="GA83" s="26"/>
      <c r="GB83" s="26"/>
      <c r="GC83" s="26"/>
      <c r="GD83" s="26"/>
      <c r="GE83" s="26"/>
      <c r="GF83" s="26"/>
      <c r="GG83" s="26"/>
      <c r="GH83" s="26"/>
      <c r="GI83" s="26"/>
      <c r="GJ83" s="26"/>
      <c r="GK83" s="26"/>
      <c r="GL83" s="26"/>
      <c r="GM83" s="26"/>
      <c r="GN83" s="26"/>
      <c r="GO83" s="26"/>
      <c r="GP83" s="26"/>
      <c r="GQ83" s="26"/>
      <c r="GR83" s="26"/>
      <c r="GS83" s="26"/>
      <c r="GT83" s="26"/>
      <c r="GU83" s="26"/>
      <c r="GV83" s="26"/>
      <c r="GW83" s="26"/>
      <c r="GX83" s="26"/>
      <c r="GY83" s="26"/>
      <c r="GZ83" s="26"/>
      <c r="HA83" s="26"/>
      <c r="HB83" s="26"/>
      <c r="HC83" s="26"/>
      <c r="HD83" s="26"/>
      <c r="HE83" s="26"/>
      <c r="HF83" s="26"/>
      <c r="HG83" s="26"/>
      <c r="HH83" s="26"/>
      <c r="HI83" s="26"/>
      <c r="HJ83" s="26"/>
      <c r="HK83" s="26"/>
      <c r="HL83" s="26"/>
      <c r="HM83" s="26"/>
      <c r="HN83" s="26"/>
      <c r="HO83" s="26"/>
      <c r="HP83" s="26"/>
      <c r="HQ83" s="26"/>
      <c r="HR83" s="26"/>
      <c r="HS83" s="26"/>
      <c r="HT83" s="26"/>
      <c r="HU83" s="26"/>
      <c r="HV83" s="26"/>
      <c r="HW83" s="26"/>
      <c r="HX83" s="26"/>
      <c r="HY83" s="26"/>
      <c r="HZ83" s="26"/>
      <c r="IA83" s="26"/>
      <c r="IB83" s="26"/>
      <c r="IC83" s="26"/>
      <c r="ID83" s="26"/>
      <c r="IE83" s="26"/>
      <c r="IF83" s="26"/>
      <c r="IG83" s="26"/>
      <c r="IH83" s="26"/>
      <c r="II83" s="26"/>
      <c r="IJ83" s="26"/>
    </row>
    <row r="84" spans="2:244">
      <c r="B84" s="2"/>
      <c r="C84" s="25"/>
      <c r="D84" s="33"/>
      <c r="E84" s="24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6"/>
      <c r="BN84" s="26"/>
      <c r="BO84" s="26"/>
      <c r="BP84" s="26"/>
      <c r="BQ84" s="26"/>
      <c r="BR84" s="26"/>
      <c r="BS84" s="26"/>
      <c r="BT84" s="26"/>
      <c r="BU84" s="26"/>
      <c r="BV84" s="26"/>
      <c r="BW84" s="26"/>
      <c r="BX84" s="26"/>
      <c r="BY84" s="26"/>
      <c r="BZ84" s="26"/>
      <c r="CA84" s="26"/>
      <c r="CB84" s="26"/>
      <c r="CC84" s="26"/>
      <c r="CD84" s="26"/>
      <c r="CE84" s="26"/>
      <c r="CF84" s="26"/>
      <c r="CG84" s="26"/>
      <c r="CH84" s="26"/>
      <c r="CI84" s="26"/>
      <c r="CJ84" s="26"/>
      <c r="CK84" s="26"/>
      <c r="CL84" s="26"/>
      <c r="CM84" s="26"/>
      <c r="CN84" s="26"/>
      <c r="CO84" s="26"/>
      <c r="CP84" s="26"/>
      <c r="CQ84" s="26"/>
      <c r="CR84" s="26"/>
      <c r="CS84" s="26"/>
      <c r="CT84" s="26"/>
      <c r="CU84" s="26"/>
      <c r="CV84" s="26"/>
      <c r="CW84" s="26"/>
      <c r="CX84" s="26"/>
      <c r="CY84" s="26"/>
      <c r="CZ84" s="26"/>
      <c r="DA84" s="26"/>
      <c r="DB84" s="26"/>
      <c r="DC84" s="26"/>
      <c r="DD84" s="26"/>
      <c r="DE84" s="26"/>
      <c r="DF84" s="26"/>
      <c r="DG84" s="26"/>
      <c r="DH84" s="26"/>
      <c r="DI84" s="26"/>
      <c r="DJ84" s="26"/>
      <c r="DK84" s="26"/>
      <c r="DL84" s="26"/>
      <c r="DM84" s="26"/>
      <c r="DN84" s="26"/>
      <c r="DO84" s="26"/>
      <c r="DP84" s="26"/>
      <c r="DQ84" s="26"/>
      <c r="DR84" s="26"/>
      <c r="DS84" s="26"/>
      <c r="DT84" s="26"/>
      <c r="DU84" s="26"/>
      <c r="DV84" s="26"/>
      <c r="DW84" s="26"/>
      <c r="DX84" s="26"/>
      <c r="DY84" s="26"/>
      <c r="DZ84" s="26"/>
      <c r="EA84" s="26"/>
      <c r="EB84" s="26"/>
      <c r="EC84" s="26"/>
      <c r="ED84" s="26"/>
      <c r="EE84" s="26"/>
      <c r="EF84" s="26"/>
      <c r="EG84" s="26"/>
      <c r="EH84" s="26"/>
      <c r="EI84" s="26"/>
      <c r="EJ84" s="26"/>
      <c r="EK84" s="26"/>
      <c r="EL84" s="26"/>
      <c r="EM84" s="26"/>
      <c r="EN84" s="26"/>
      <c r="EO84" s="26"/>
      <c r="EP84" s="26"/>
      <c r="EQ84" s="26"/>
      <c r="ER84" s="26"/>
      <c r="ES84" s="26"/>
      <c r="ET84" s="26"/>
      <c r="EU84" s="26"/>
      <c r="EV84" s="26"/>
      <c r="EW84" s="26"/>
      <c r="EX84" s="26"/>
      <c r="EY84" s="26"/>
      <c r="EZ84" s="26"/>
      <c r="FA84" s="26"/>
      <c r="FB84" s="26"/>
      <c r="FC84" s="26"/>
      <c r="FD84" s="26"/>
      <c r="FE84" s="26"/>
      <c r="FF84" s="26"/>
      <c r="FG84" s="26"/>
      <c r="FH84" s="26"/>
      <c r="FI84" s="26"/>
      <c r="FJ84" s="26"/>
      <c r="FK84" s="26"/>
      <c r="FL84" s="26"/>
      <c r="FM84" s="26"/>
      <c r="FN84" s="26"/>
      <c r="FO84" s="26"/>
      <c r="FP84" s="26"/>
      <c r="FQ84" s="26"/>
      <c r="FR84" s="26"/>
      <c r="FS84" s="26"/>
      <c r="FT84" s="26"/>
      <c r="FU84" s="26"/>
      <c r="FV84" s="26"/>
      <c r="FW84" s="26"/>
      <c r="FX84" s="26"/>
      <c r="FY84" s="26"/>
      <c r="FZ84" s="26"/>
      <c r="GA84" s="26"/>
      <c r="GB84" s="26"/>
      <c r="GC84" s="26"/>
      <c r="GD84" s="26"/>
      <c r="GE84" s="26"/>
      <c r="GF84" s="26"/>
      <c r="GG84" s="26"/>
      <c r="GH84" s="26"/>
      <c r="GI84" s="26"/>
      <c r="GJ84" s="26"/>
      <c r="GK84" s="26"/>
      <c r="GL84" s="26"/>
      <c r="GM84" s="26"/>
      <c r="GN84" s="26"/>
      <c r="GO84" s="26"/>
      <c r="GP84" s="26"/>
      <c r="GQ84" s="26"/>
      <c r="GR84" s="26"/>
      <c r="GS84" s="26"/>
      <c r="GT84" s="26"/>
      <c r="GU84" s="26"/>
      <c r="GV84" s="26"/>
      <c r="GW84" s="26"/>
      <c r="GX84" s="26"/>
      <c r="GY84" s="26"/>
      <c r="GZ84" s="26"/>
      <c r="HA84" s="26"/>
      <c r="HB84" s="26"/>
      <c r="HC84" s="26"/>
      <c r="HD84" s="26"/>
      <c r="HE84" s="26"/>
      <c r="HF84" s="26"/>
      <c r="HG84" s="26"/>
      <c r="HH84" s="26"/>
      <c r="HI84" s="26"/>
      <c r="HJ84" s="26"/>
      <c r="HK84" s="26"/>
      <c r="HL84" s="26"/>
      <c r="HM84" s="26"/>
      <c r="HN84" s="26"/>
      <c r="HO84" s="26"/>
      <c r="HP84" s="26"/>
      <c r="HQ84" s="26"/>
      <c r="HR84" s="26"/>
      <c r="HS84" s="26"/>
      <c r="HT84" s="26"/>
      <c r="HU84" s="26"/>
      <c r="HV84" s="26"/>
      <c r="HW84" s="26"/>
      <c r="HX84" s="26"/>
      <c r="HY84" s="26"/>
      <c r="HZ84" s="26"/>
      <c r="IA84" s="26"/>
      <c r="IB84" s="26"/>
      <c r="IC84" s="26"/>
      <c r="ID84" s="26"/>
      <c r="IE84" s="26"/>
      <c r="IF84" s="26"/>
      <c r="IG84" s="26"/>
      <c r="IH84" s="26"/>
      <c r="II84" s="26"/>
      <c r="IJ84" s="26"/>
    </row>
    <row r="85" spans="2:244">
      <c r="B85" s="2"/>
      <c r="C85" s="25"/>
      <c r="D85" s="33"/>
      <c r="E85" s="24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26"/>
      <c r="BR85" s="26"/>
      <c r="BS85" s="26"/>
      <c r="BT85" s="26"/>
      <c r="BU85" s="26"/>
      <c r="BV85" s="26"/>
      <c r="BW85" s="26"/>
      <c r="BX85" s="26"/>
      <c r="BY85" s="26"/>
      <c r="BZ85" s="26"/>
      <c r="CA85" s="26"/>
      <c r="CB85" s="26"/>
      <c r="CC85" s="26"/>
      <c r="CD85" s="26"/>
      <c r="CE85" s="26"/>
      <c r="CF85" s="26"/>
      <c r="CG85" s="26"/>
      <c r="CH85" s="26"/>
      <c r="CI85" s="26"/>
      <c r="CJ85" s="26"/>
      <c r="CK85" s="26"/>
      <c r="CL85" s="26"/>
      <c r="CM85" s="26"/>
      <c r="CN85" s="26"/>
      <c r="CO85" s="26"/>
      <c r="CP85" s="26"/>
      <c r="CQ85" s="26"/>
      <c r="CR85" s="26"/>
      <c r="CS85" s="26"/>
      <c r="CT85" s="26"/>
      <c r="CU85" s="26"/>
      <c r="CV85" s="26"/>
      <c r="CW85" s="26"/>
      <c r="CX85" s="26"/>
      <c r="CY85" s="26"/>
      <c r="CZ85" s="26"/>
      <c r="DA85" s="26"/>
      <c r="DB85" s="26"/>
      <c r="DC85" s="26"/>
      <c r="DD85" s="26"/>
      <c r="DE85" s="26"/>
      <c r="DF85" s="26"/>
      <c r="DG85" s="26"/>
      <c r="DH85" s="26"/>
      <c r="DI85" s="26"/>
      <c r="DJ85" s="26"/>
      <c r="DK85" s="26"/>
      <c r="DL85" s="26"/>
      <c r="DM85" s="26"/>
      <c r="DN85" s="26"/>
      <c r="DO85" s="26"/>
      <c r="DP85" s="26"/>
      <c r="DQ85" s="26"/>
      <c r="DR85" s="26"/>
      <c r="DS85" s="26"/>
      <c r="DT85" s="26"/>
      <c r="DU85" s="26"/>
      <c r="DV85" s="26"/>
      <c r="DW85" s="26"/>
      <c r="DX85" s="26"/>
      <c r="DY85" s="26"/>
      <c r="DZ85" s="26"/>
      <c r="EA85" s="26"/>
      <c r="EB85" s="26"/>
      <c r="EC85" s="26"/>
      <c r="ED85" s="26"/>
      <c r="EE85" s="26"/>
      <c r="EF85" s="26"/>
      <c r="EG85" s="26"/>
      <c r="EH85" s="26"/>
      <c r="EI85" s="26"/>
      <c r="EJ85" s="26"/>
      <c r="EK85" s="26"/>
      <c r="EL85" s="26"/>
      <c r="EM85" s="26"/>
      <c r="EN85" s="26"/>
      <c r="EO85" s="26"/>
      <c r="EP85" s="26"/>
      <c r="EQ85" s="26"/>
      <c r="ER85" s="26"/>
      <c r="ES85" s="26"/>
      <c r="ET85" s="26"/>
      <c r="EU85" s="26"/>
      <c r="EV85" s="26"/>
      <c r="EW85" s="26"/>
      <c r="EX85" s="26"/>
      <c r="EY85" s="26"/>
      <c r="EZ85" s="26"/>
      <c r="FA85" s="26"/>
      <c r="FB85" s="26"/>
      <c r="FC85" s="26"/>
      <c r="FD85" s="26"/>
      <c r="FE85" s="26"/>
      <c r="FF85" s="26"/>
      <c r="FG85" s="26"/>
      <c r="FH85" s="26"/>
      <c r="FI85" s="26"/>
      <c r="FJ85" s="26"/>
      <c r="FK85" s="26"/>
      <c r="FL85" s="26"/>
      <c r="FM85" s="26"/>
      <c r="FN85" s="26"/>
      <c r="FO85" s="26"/>
      <c r="FP85" s="26"/>
      <c r="FQ85" s="26"/>
      <c r="FR85" s="26"/>
      <c r="FS85" s="26"/>
      <c r="FT85" s="26"/>
      <c r="FU85" s="26"/>
      <c r="FV85" s="26"/>
      <c r="FW85" s="26"/>
      <c r="FX85" s="26"/>
      <c r="FY85" s="26"/>
      <c r="FZ85" s="26"/>
      <c r="GA85" s="26"/>
      <c r="GB85" s="26"/>
      <c r="GC85" s="26"/>
      <c r="GD85" s="26"/>
      <c r="GE85" s="26"/>
      <c r="GF85" s="26"/>
      <c r="GG85" s="26"/>
      <c r="GH85" s="26"/>
      <c r="GI85" s="26"/>
      <c r="GJ85" s="26"/>
      <c r="GK85" s="26"/>
      <c r="GL85" s="26"/>
      <c r="GM85" s="26"/>
      <c r="GN85" s="26"/>
      <c r="GO85" s="26"/>
      <c r="GP85" s="26"/>
      <c r="GQ85" s="26"/>
      <c r="GR85" s="26"/>
      <c r="GS85" s="26"/>
      <c r="GT85" s="26"/>
      <c r="GU85" s="26"/>
      <c r="GV85" s="26"/>
      <c r="GW85" s="26"/>
      <c r="GX85" s="26"/>
      <c r="GY85" s="26"/>
      <c r="GZ85" s="26"/>
      <c r="HA85" s="26"/>
      <c r="HB85" s="26"/>
      <c r="HC85" s="26"/>
      <c r="HD85" s="26"/>
      <c r="HE85" s="26"/>
      <c r="HF85" s="26"/>
      <c r="HG85" s="26"/>
      <c r="HH85" s="26"/>
      <c r="HI85" s="26"/>
      <c r="HJ85" s="26"/>
      <c r="HK85" s="26"/>
      <c r="HL85" s="26"/>
      <c r="HM85" s="26"/>
      <c r="HN85" s="26"/>
      <c r="HO85" s="26"/>
      <c r="HP85" s="26"/>
      <c r="HQ85" s="26"/>
      <c r="HR85" s="26"/>
      <c r="HS85" s="26"/>
      <c r="HT85" s="26"/>
      <c r="HU85" s="26"/>
      <c r="HV85" s="26"/>
      <c r="HW85" s="26"/>
      <c r="HX85" s="26"/>
      <c r="HY85" s="26"/>
      <c r="HZ85" s="26"/>
      <c r="IA85" s="26"/>
      <c r="IB85" s="26"/>
      <c r="IC85" s="26"/>
      <c r="ID85" s="26"/>
      <c r="IE85" s="26"/>
      <c r="IF85" s="26"/>
      <c r="IG85" s="26"/>
      <c r="IH85" s="26"/>
      <c r="II85" s="26"/>
      <c r="IJ85" s="26"/>
    </row>
    <row r="86" spans="2:244">
      <c r="B86" s="2"/>
      <c r="C86" s="25"/>
      <c r="D86" s="33"/>
      <c r="E86" s="24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N86" s="26"/>
      <c r="BO86" s="26"/>
      <c r="BP86" s="26"/>
      <c r="BQ86" s="26"/>
      <c r="BR86" s="26"/>
      <c r="BS86" s="26"/>
      <c r="BT86" s="26"/>
      <c r="BU86" s="26"/>
      <c r="BV86" s="26"/>
      <c r="BW86" s="26"/>
      <c r="BX86" s="26"/>
      <c r="BY86" s="26"/>
      <c r="BZ86" s="26"/>
      <c r="CA86" s="26"/>
      <c r="CB86" s="26"/>
      <c r="CC86" s="26"/>
      <c r="CD86" s="26"/>
      <c r="CE86" s="26"/>
      <c r="CF86" s="26"/>
      <c r="CG86" s="26"/>
      <c r="CH86" s="26"/>
      <c r="CI86" s="26"/>
      <c r="CJ86" s="26"/>
      <c r="CK86" s="26"/>
      <c r="CL86" s="26"/>
      <c r="CM86" s="26"/>
      <c r="CN86" s="26"/>
      <c r="CO86" s="26"/>
      <c r="CP86" s="26"/>
      <c r="CQ86" s="26"/>
      <c r="CR86" s="26"/>
      <c r="CS86" s="26"/>
      <c r="CT86" s="26"/>
      <c r="CU86" s="26"/>
      <c r="CV86" s="26"/>
      <c r="CW86" s="26"/>
      <c r="CX86" s="26"/>
      <c r="CY86" s="26"/>
      <c r="CZ86" s="26"/>
      <c r="DA86" s="26"/>
      <c r="DB86" s="26"/>
      <c r="DC86" s="26"/>
      <c r="DD86" s="26"/>
      <c r="DE86" s="26"/>
      <c r="DF86" s="26"/>
      <c r="DG86" s="26"/>
      <c r="DH86" s="26"/>
      <c r="DI86" s="26"/>
      <c r="DJ86" s="26"/>
      <c r="DK86" s="26"/>
      <c r="DL86" s="26"/>
      <c r="DM86" s="26"/>
      <c r="DN86" s="26"/>
      <c r="DO86" s="26"/>
      <c r="DP86" s="26"/>
      <c r="DQ86" s="26"/>
      <c r="DR86" s="26"/>
      <c r="DS86" s="26"/>
      <c r="DT86" s="26"/>
      <c r="DU86" s="26"/>
      <c r="DV86" s="26"/>
      <c r="DW86" s="26"/>
      <c r="DX86" s="26"/>
      <c r="DY86" s="26"/>
      <c r="DZ86" s="26"/>
      <c r="EA86" s="26"/>
      <c r="EB86" s="26"/>
      <c r="EC86" s="26"/>
      <c r="ED86" s="26"/>
      <c r="EE86" s="26"/>
      <c r="EF86" s="26"/>
      <c r="EG86" s="26"/>
      <c r="EH86" s="26"/>
      <c r="EI86" s="26"/>
      <c r="EJ86" s="26"/>
      <c r="EK86" s="26"/>
      <c r="EL86" s="26"/>
      <c r="EM86" s="26"/>
      <c r="EN86" s="26"/>
      <c r="EO86" s="26"/>
      <c r="EP86" s="26"/>
      <c r="EQ86" s="26"/>
      <c r="ER86" s="26"/>
      <c r="ES86" s="26"/>
      <c r="ET86" s="26"/>
      <c r="EU86" s="26"/>
      <c r="EV86" s="26"/>
      <c r="EW86" s="26"/>
      <c r="EX86" s="26"/>
      <c r="EY86" s="26"/>
      <c r="EZ86" s="26"/>
      <c r="FA86" s="26"/>
      <c r="FB86" s="26"/>
      <c r="FC86" s="26"/>
      <c r="FD86" s="26"/>
      <c r="FE86" s="26"/>
      <c r="FF86" s="26"/>
      <c r="FG86" s="26"/>
      <c r="FH86" s="26"/>
      <c r="FI86" s="26"/>
      <c r="FJ86" s="26"/>
      <c r="FK86" s="26"/>
      <c r="FL86" s="26"/>
      <c r="FM86" s="26"/>
      <c r="FN86" s="26"/>
      <c r="FO86" s="26"/>
      <c r="FP86" s="26"/>
      <c r="FQ86" s="26"/>
      <c r="FR86" s="26"/>
      <c r="FS86" s="26"/>
      <c r="FT86" s="26"/>
      <c r="FU86" s="26"/>
      <c r="FV86" s="26"/>
      <c r="FW86" s="26"/>
      <c r="FX86" s="26"/>
      <c r="FY86" s="26"/>
      <c r="FZ86" s="26"/>
      <c r="GA86" s="26"/>
      <c r="GB86" s="26"/>
      <c r="GC86" s="26"/>
      <c r="GD86" s="26"/>
      <c r="GE86" s="26"/>
      <c r="GF86" s="26"/>
      <c r="GG86" s="26"/>
      <c r="GH86" s="26"/>
      <c r="GI86" s="26"/>
      <c r="GJ86" s="26"/>
      <c r="GK86" s="26"/>
      <c r="GL86" s="26"/>
      <c r="GM86" s="26"/>
      <c r="GN86" s="26"/>
      <c r="GO86" s="26"/>
      <c r="GP86" s="26"/>
      <c r="GQ86" s="26"/>
      <c r="GR86" s="26"/>
      <c r="GS86" s="26"/>
      <c r="GT86" s="26"/>
      <c r="GU86" s="26"/>
      <c r="GV86" s="26"/>
      <c r="GW86" s="26"/>
      <c r="GX86" s="26"/>
      <c r="GY86" s="26"/>
      <c r="GZ86" s="26"/>
      <c r="HA86" s="26"/>
      <c r="HB86" s="26"/>
      <c r="HC86" s="26"/>
      <c r="HD86" s="26"/>
      <c r="HE86" s="26"/>
      <c r="HF86" s="26"/>
      <c r="HG86" s="26"/>
      <c r="HH86" s="26"/>
      <c r="HI86" s="26"/>
      <c r="HJ86" s="26"/>
      <c r="HK86" s="26"/>
      <c r="HL86" s="26"/>
      <c r="HM86" s="26"/>
      <c r="HN86" s="26"/>
      <c r="HO86" s="26"/>
      <c r="HP86" s="26"/>
      <c r="HQ86" s="26"/>
      <c r="HR86" s="26"/>
      <c r="HS86" s="26"/>
      <c r="HT86" s="26"/>
      <c r="HU86" s="26"/>
      <c r="HV86" s="26"/>
      <c r="HW86" s="26"/>
      <c r="HX86" s="26"/>
      <c r="HY86" s="26"/>
      <c r="HZ86" s="26"/>
      <c r="IA86" s="26"/>
      <c r="IB86" s="26"/>
      <c r="IC86" s="26"/>
      <c r="ID86" s="26"/>
      <c r="IE86" s="26"/>
      <c r="IF86" s="26"/>
      <c r="IG86" s="26"/>
      <c r="IH86" s="26"/>
      <c r="II86" s="26"/>
      <c r="IJ86" s="26"/>
    </row>
    <row r="87" spans="2:244">
      <c r="B87" s="2"/>
      <c r="C87" s="25"/>
      <c r="D87" s="33"/>
      <c r="E87" s="24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  <c r="BS87" s="26"/>
      <c r="BT87" s="26"/>
      <c r="BU87" s="26"/>
      <c r="BV87" s="26"/>
      <c r="BW87" s="26"/>
      <c r="BX87" s="26"/>
      <c r="BY87" s="26"/>
      <c r="BZ87" s="26"/>
      <c r="CA87" s="26"/>
      <c r="CB87" s="26"/>
      <c r="CC87" s="26"/>
      <c r="CD87" s="26"/>
      <c r="CE87" s="26"/>
      <c r="CF87" s="26"/>
      <c r="CG87" s="26"/>
      <c r="CH87" s="26"/>
      <c r="CI87" s="26"/>
      <c r="CJ87" s="26"/>
      <c r="CK87" s="26"/>
      <c r="CL87" s="26"/>
      <c r="CM87" s="26"/>
      <c r="CN87" s="26"/>
      <c r="CO87" s="26"/>
      <c r="CP87" s="26"/>
      <c r="CQ87" s="26"/>
      <c r="CR87" s="26"/>
      <c r="CS87" s="26"/>
      <c r="CT87" s="26"/>
      <c r="CU87" s="26"/>
      <c r="CV87" s="26"/>
      <c r="CW87" s="26"/>
      <c r="CX87" s="26"/>
      <c r="CY87" s="26"/>
      <c r="CZ87" s="26"/>
      <c r="DA87" s="26"/>
      <c r="DB87" s="26"/>
      <c r="DC87" s="26"/>
      <c r="DD87" s="26"/>
      <c r="DE87" s="26"/>
      <c r="DF87" s="26"/>
      <c r="DG87" s="26"/>
      <c r="DH87" s="26"/>
      <c r="DI87" s="26"/>
      <c r="DJ87" s="26"/>
      <c r="DK87" s="26"/>
      <c r="DL87" s="26"/>
      <c r="DM87" s="26"/>
      <c r="DN87" s="26"/>
      <c r="DO87" s="26"/>
      <c r="DP87" s="26"/>
      <c r="DQ87" s="26"/>
      <c r="DR87" s="26"/>
      <c r="DS87" s="26"/>
      <c r="DT87" s="26"/>
      <c r="DU87" s="26"/>
      <c r="DV87" s="26"/>
      <c r="DW87" s="26"/>
      <c r="DX87" s="26"/>
      <c r="DY87" s="26"/>
      <c r="DZ87" s="26"/>
      <c r="EA87" s="26"/>
      <c r="EB87" s="26"/>
      <c r="EC87" s="26"/>
      <c r="ED87" s="26"/>
      <c r="EE87" s="26"/>
      <c r="EF87" s="26"/>
      <c r="EG87" s="26"/>
      <c r="EH87" s="26"/>
      <c r="EI87" s="26"/>
      <c r="EJ87" s="26"/>
      <c r="EK87" s="26"/>
      <c r="EL87" s="26"/>
      <c r="EM87" s="26"/>
      <c r="EN87" s="26"/>
      <c r="EO87" s="26"/>
      <c r="EP87" s="26"/>
      <c r="EQ87" s="26"/>
      <c r="ER87" s="26"/>
      <c r="ES87" s="26"/>
      <c r="ET87" s="26"/>
      <c r="EU87" s="26"/>
      <c r="EV87" s="26"/>
      <c r="EW87" s="26"/>
      <c r="EX87" s="26"/>
      <c r="EY87" s="26"/>
      <c r="EZ87" s="26"/>
      <c r="FA87" s="26"/>
      <c r="FB87" s="26"/>
      <c r="FC87" s="26"/>
      <c r="FD87" s="26"/>
      <c r="FE87" s="26"/>
      <c r="FF87" s="26"/>
      <c r="FG87" s="26"/>
      <c r="FH87" s="26"/>
      <c r="FI87" s="26"/>
      <c r="FJ87" s="26"/>
      <c r="FK87" s="26"/>
      <c r="FL87" s="26"/>
      <c r="FM87" s="26"/>
      <c r="FN87" s="26"/>
      <c r="FO87" s="26"/>
      <c r="FP87" s="26"/>
      <c r="FQ87" s="26"/>
      <c r="FR87" s="26"/>
      <c r="FS87" s="26"/>
      <c r="FT87" s="26"/>
      <c r="FU87" s="26"/>
      <c r="FV87" s="26"/>
      <c r="FW87" s="26"/>
      <c r="FX87" s="26"/>
      <c r="FY87" s="26"/>
      <c r="FZ87" s="26"/>
      <c r="GA87" s="26"/>
      <c r="GB87" s="26"/>
      <c r="GC87" s="26"/>
      <c r="GD87" s="26"/>
      <c r="GE87" s="26"/>
      <c r="GF87" s="26"/>
      <c r="GG87" s="26"/>
      <c r="GH87" s="26"/>
      <c r="GI87" s="26"/>
      <c r="GJ87" s="26"/>
      <c r="GK87" s="26"/>
      <c r="GL87" s="26"/>
      <c r="GM87" s="26"/>
      <c r="GN87" s="26"/>
      <c r="GO87" s="26"/>
      <c r="GP87" s="26"/>
      <c r="GQ87" s="26"/>
      <c r="GR87" s="26"/>
      <c r="GS87" s="26"/>
      <c r="GT87" s="26"/>
      <c r="GU87" s="26"/>
      <c r="GV87" s="26"/>
      <c r="GW87" s="26"/>
      <c r="GX87" s="26"/>
      <c r="GY87" s="26"/>
      <c r="GZ87" s="26"/>
      <c r="HA87" s="26"/>
      <c r="HB87" s="26"/>
      <c r="HC87" s="26"/>
      <c r="HD87" s="26"/>
      <c r="HE87" s="26"/>
      <c r="HF87" s="26"/>
      <c r="HG87" s="26"/>
      <c r="HH87" s="26"/>
      <c r="HI87" s="26"/>
      <c r="HJ87" s="26"/>
      <c r="HK87" s="26"/>
      <c r="HL87" s="26"/>
      <c r="HM87" s="26"/>
      <c r="HN87" s="26"/>
      <c r="HO87" s="26"/>
      <c r="HP87" s="26"/>
      <c r="HQ87" s="26"/>
      <c r="HR87" s="26"/>
      <c r="HS87" s="26"/>
      <c r="HT87" s="26"/>
      <c r="HU87" s="26"/>
      <c r="HV87" s="26"/>
      <c r="HW87" s="26"/>
      <c r="HX87" s="26"/>
      <c r="HY87" s="26"/>
      <c r="HZ87" s="26"/>
      <c r="IA87" s="26"/>
      <c r="IB87" s="26"/>
      <c r="IC87" s="26"/>
      <c r="ID87" s="26"/>
      <c r="IE87" s="26"/>
      <c r="IF87" s="26"/>
      <c r="IG87" s="26"/>
      <c r="IH87" s="26"/>
      <c r="II87" s="26"/>
      <c r="IJ87" s="26"/>
    </row>
    <row r="88" spans="2:244">
      <c r="B88" s="2"/>
      <c r="C88" s="25"/>
      <c r="D88" s="33"/>
      <c r="E88" s="24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6"/>
      <c r="BM88" s="26"/>
      <c r="BN88" s="26"/>
      <c r="BO88" s="26"/>
      <c r="BP88" s="26"/>
      <c r="BQ88" s="26"/>
      <c r="BR88" s="26"/>
      <c r="BS88" s="26"/>
      <c r="BT88" s="26"/>
      <c r="BU88" s="26"/>
      <c r="BV88" s="26"/>
      <c r="BW88" s="26"/>
      <c r="BX88" s="26"/>
      <c r="BY88" s="26"/>
      <c r="BZ88" s="26"/>
      <c r="CA88" s="26"/>
      <c r="CB88" s="26"/>
      <c r="CC88" s="26"/>
      <c r="CD88" s="26"/>
      <c r="CE88" s="26"/>
      <c r="CF88" s="26"/>
      <c r="CG88" s="26"/>
      <c r="CH88" s="26"/>
      <c r="CI88" s="26"/>
      <c r="CJ88" s="26"/>
      <c r="CK88" s="26"/>
      <c r="CL88" s="26"/>
      <c r="CM88" s="26"/>
      <c r="CN88" s="26"/>
      <c r="CO88" s="26"/>
      <c r="CP88" s="26"/>
      <c r="CQ88" s="26"/>
      <c r="CR88" s="26"/>
      <c r="CS88" s="26"/>
      <c r="CT88" s="26"/>
      <c r="CU88" s="26"/>
      <c r="CV88" s="26"/>
      <c r="CW88" s="26"/>
      <c r="CX88" s="26"/>
      <c r="CY88" s="26"/>
      <c r="CZ88" s="26"/>
      <c r="DA88" s="26"/>
      <c r="DB88" s="26"/>
      <c r="DC88" s="26"/>
      <c r="DD88" s="26"/>
      <c r="DE88" s="26"/>
      <c r="DF88" s="26"/>
      <c r="DG88" s="26"/>
      <c r="DH88" s="26"/>
      <c r="DI88" s="26"/>
      <c r="DJ88" s="26"/>
      <c r="DK88" s="26"/>
      <c r="DL88" s="26"/>
      <c r="DM88" s="26"/>
      <c r="DN88" s="26"/>
      <c r="DO88" s="26"/>
      <c r="DP88" s="26"/>
      <c r="DQ88" s="26"/>
      <c r="DR88" s="26"/>
      <c r="DS88" s="26"/>
      <c r="DT88" s="26"/>
      <c r="DU88" s="26"/>
      <c r="DV88" s="26"/>
      <c r="DW88" s="26"/>
      <c r="DX88" s="26"/>
      <c r="DY88" s="26"/>
      <c r="DZ88" s="26"/>
      <c r="EA88" s="26"/>
      <c r="EB88" s="26"/>
      <c r="EC88" s="26"/>
      <c r="ED88" s="26"/>
      <c r="EE88" s="26"/>
      <c r="EF88" s="26"/>
      <c r="EG88" s="26"/>
      <c r="EH88" s="26"/>
      <c r="EI88" s="26"/>
      <c r="EJ88" s="26"/>
      <c r="EK88" s="26"/>
      <c r="EL88" s="26"/>
      <c r="EM88" s="26"/>
      <c r="EN88" s="26"/>
      <c r="EO88" s="26"/>
      <c r="EP88" s="26"/>
      <c r="EQ88" s="26"/>
      <c r="ER88" s="26"/>
      <c r="ES88" s="26"/>
      <c r="ET88" s="26"/>
      <c r="EU88" s="26"/>
      <c r="EV88" s="26"/>
      <c r="EW88" s="26"/>
      <c r="EX88" s="26"/>
      <c r="EY88" s="26"/>
      <c r="EZ88" s="26"/>
      <c r="FA88" s="26"/>
      <c r="FB88" s="26"/>
      <c r="FC88" s="26"/>
      <c r="FD88" s="26"/>
      <c r="FE88" s="26"/>
      <c r="FF88" s="26"/>
      <c r="FG88" s="26"/>
      <c r="FH88" s="26"/>
      <c r="FI88" s="26"/>
      <c r="FJ88" s="26"/>
      <c r="FK88" s="26"/>
      <c r="FL88" s="26"/>
      <c r="FM88" s="26"/>
      <c r="FN88" s="26"/>
      <c r="FO88" s="26"/>
      <c r="FP88" s="26"/>
      <c r="FQ88" s="26"/>
      <c r="FR88" s="26"/>
      <c r="FS88" s="26"/>
      <c r="FT88" s="26"/>
      <c r="FU88" s="26"/>
      <c r="FV88" s="26"/>
      <c r="FW88" s="26"/>
      <c r="FX88" s="26"/>
      <c r="FY88" s="26"/>
      <c r="FZ88" s="26"/>
      <c r="GA88" s="26"/>
      <c r="GB88" s="26"/>
      <c r="GC88" s="26"/>
      <c r="GD88" s="26"/>
      <c r="GE88" s="26"/>
      <c r="GF88" s="26"/>
      <c r="GG88" s="26"/>
      <c r="GH88" s="26"/>
      <c r="GI88" s="26"/>
      <c r="GJ88" s="26"/>
      <c r="GK88" s="26"/>
      <c r="GL88" s="26"/>
      <c r="GM88" s="26"/>
      <c r="GN88" s="26"/>
      <c r="GO88" s="26"/>
      <c r="GP88" s="26"/>
      <c r="GQ88" s="26"/>
      <c r="GR88" s="26"/>
      <c r="GS88" s="26"/>
      <c r="GT88" s="26"/>
      <c r="GU88" s="26"/>
      <c r="GV88" s="26"/>
      <c r="GW88" s="26"/>
      <c r="GX88" s="26"/>
      <c r="GY88" s="26"/>
      <c r="GZ88" s="26"/>
      <c r="HA88" s="26"/>
      <c r="HB88" s="26"/>
      <c r="HC88" s="26"/>
      <c r="HD88" s="26"/>
      <c r="HE88" s="26"/>
      <c r="HF88" s="26"/>
      <c r="HG88" s="26"/>
      <c r="HH88" s="26"/>
      <c r="HI88" s="26"/>
      <c r="HJ88" s="26"/>
      <c r="HK88" s="26"/>
      <c r="HL88" s="26"/>
      <c r="HM88" s="26"/>
      <c r="HN88" s="26"/>
      <c r="HO88" s="26"/>
      <c r="HP88" s="26"/>
      <c r="HQ88" s="26"/>
      <c r="HR88" s="26"/>
      <c r="HS88" s="26"/>
      <c r="HT88" s="26"/>
      <c r="HU88" s="26"/>
      <c r="HV88" s="26"/>
      <c r="HW88" s="26"/>
      <c r="HX88" s="26"/>
      <c r="HY88" s="26"/>
      <c r="HZ88" s="26"/>
      <c r="IA88" s="26"/>
      <c r="IB88" s="26"/>
      <c r="IC88" s="26"/>
      <c r="ID88" s="26"/>
      <c r="IE88" s="26"/>
      <c r="IF88" s="26"/>
      <c r="IG88" s="26"/>
      <c r="IH88" s="26"/>
      <c r="II88" s="26"/>
      <c r="IJ88" s="26"/>
    </row>
    <row r="89" spans="2:244">
      <c r="B89" s="2"/>
      <c r="C89" s="25"/>
      <c r="D89" s="33"/>
      <c r="E89" s="24"/>
    </row>
    <row r="90" spans="2:244">
      <c r="B90" s="2"/>
      <c r="C90" s="25"/>
      <c r="D90" s="33"/>
      <c r="E90" s="24"/>
    </row>
    <row r="91" spans="2:244">
      <c r="B91" s="2"/>
      <c r="C91" s="25"/>
      <c r="D91" s="33"/>
      <c r="E91" s="24"/>
    </row>
    <row r="92" spans="2:244">
      <c r="B92" s="2"/>
      <c r="C92" s="25"/>
      <c r="D92" s="33"/>
      <c r="E92" s="24"/>
    </row>
    <row r="93" spans="2:244">
      <c r="B93" s="2"/>
      <c r="C93" s="25"/>
      <c r="D93" s="33"/>
      <c r="E93" s="24"/>
    </row>
    <row r="94" spans="2:244">
      <c r="B94" s="2"/>
      <c r="C94" s="25"/>
      <c r="D94" s="33"/>
      <c r="E94" s="24"/>
    </row>
    <row r="95" spans="2:244">
      <c r="B95" s="2"/>
      <c r="C95" s="25"/>
      <c r="D95" s="33"/>
      <c r="E95" s="24"/>
    </row>
    <row r="96" spans="2:244">
      <c r="B96" s="2"/>
      <c r="C96" s="25"/>
      <c r="D96" s="33"/>
      <c r="E96" s="24"/>
    </row>
    <row r="97" spans="2:5">
      <c r="B97" s="2"/>
      <c r="C97" s="25"/>
      <c r="D97" s="33"/>
      <c r="E97" s="24"/>
    </row>
    <row r="98" spans="2:5">
      <c r="B98" s="2"/>
      <c r="C98" s="25"/>
      <c r="D98" s="33"/>
      <c r="E98" s="24"/>
    </row>
    <row r="99" spans="2:5">
      <c r="B99" s="2"/>
      <c r="C99" s="25"/>
      <c r="D99" s="33"/>
      <c r="E99" s="24"/>
    </row>
    <row r="100" spans="2:5">
      <c r="B100" s="2"/>
      <c r="C100" s="25"/>
      <c r="D100" s="33"/>
      <c r="E100" s="24"/>
    </row>
    <row r="101" spans="2:5">
      <c r="B101" s="2"/>
      <c r="C101" s="25"/>
      <c r="D101" s="33"/>
      <c r="E101" s="24"/>
    </row>
    <row r="102" spans="2:5">
      <c r="B102" s="2"/>
      <c r="C102" s="25"/>
      <c r="D102" s="33"/>
      <c r="E102" s="24"/>
    </row>
    <row r="103" spans="2:5">
      <c r="B103" s="2"/>
      <c r="C103" s="25"/>
      <c r="D103" s="33"/>
      <c r="E103" s="24"/>
    </row>
    <row r="104" spans="2:5">
      <c r="B104" s="2"/>
      <c r="C104" s="25"/>
      <c r="D104" s="33"/>
      <c r="E104" s="24"/>
    </row>
    <row r="105" spans="2:5">
      <c r="B105" s="2"/>
      <c r="C105" s="25"/>
      <c r="D105" s="33"/>
      <c r="E105" s="24"/>
    </row>
    <row r="106" spans="2:5">
      <c r="B106" s="2"/>
      <c r="C106" s="25"/>
      <c r="D106" s="33"/>
      <c r="E106" s="24"/>
    </row>
    <row r="107" spans="2:5">
      <c r="B107" s="2"/>
      <c r="C107" s="25"/>
      <c r="D107" s="33"/>
      <c r="E107" s="24"/>
    </row>
    <row r="108" spans="2:5">
      <c r="B108" s="2"/>
      <c r="C108" s="25"/>
      <c r="D108" s="33"/>
      <c r="E108" s="24"/>
    </row>
    <row r="109" spans="2:5">
      <c r="B109" s="2"/>
      <c r="C109" s="25"/>
      <c r="D109" s="33"/>
      <c r="E109" s="24"/>
    </row>
    <row r="110" spans="2:5">
      <c r="B110" s="2"/>
      <c r="C110" s="25"/>
      <c r="D110" s="33"/>
      <c r="E110" s="24"/>
    </row>
    <row r="111" spans="2:5">
      <c r="B111" s="2"/>
      <c r="C111" s="25"/>
      <c r="D111" s="33"/>
      <c r="E111" s="24"/>
    </row>
    <row r="112" spans="2:5">
      <c r="B112" s="2"/>
      <c r="C112" s="25"/>
      <c r="D112" s="33"/>
      <c r="E112" s="24"/>
    </row>
    <row r="113" spans="2:5">
      <c r="B113" s="2"/>
      <c r="C113" s="25"/>
      <c r="D113" s="33"/>
      <c r="E113" s="24"/>
    </row>
    <row r="114" spans="2:5">
      <c r="B114" s="2"/>
      <c r="C114" s="25"/>
      <c r="D114" s="33"/>
      <c r="E114" s="24"/>
    </row>
    <row r="115" spans="2:5">
      <c r="B115" s="2"/>
      <c r="C115" s="25"/>
      <c r="D115" s="33"/>
      <c r="E115" s="24"/>
    </row>
    <row r="116" spans="2:5">
      <c r="B116" s="2"/>
      <c r="C116" s="25"/>
      <c r="D116" s="33"/>
      <c r="E116" s="24"/>
    </row>
    <row r="117" spans="2:5">
      <c r="B117" s="2"/>
      <c r="C117" s="25"/>
      <c r="D117" s="33"/>
      <c r="E117" s="24"/>
    </row>
    <row r="118" spans="2:5">
      <c r="B118" s="2"/>
      <c r="C118" s="25"/>
      <c r="D118" s="33"/>
      <c r="E118" s="24"/>
    </row>
    <row r="119" spans="2:5">
      <c r="B119" s="2"/>
      <c r="C119" s="25"/>
      <c r="D119" s="33"/>
      <c r="E119" s="24"/>
    </row>
    <row r="120" spans="2:5">
      <c r="B120" s="2"/>
      <c r="C120" s="25"/>
      <c r="D120" s="33"/>
      <c r="E120" s="24"/>
    </row>
    <row r="121" spans="2:5">
      <c r="B121" s="2"/>
      <c r="C121" s="25"/>
      <c r="D121" s="33"/>
      <c r="E121" s="24"/>
    </row>
    <row r="122" spans="2:5">
      <c r="B122" s="2"/>
      <c r="C122" s="25"/>
      <c r="D122" s="33"/>
      <c r="E122" s="24"/>
    </row>
    <row r="123" spans="2:5">
      <c r="B123" s="2"/>
      <c r="C123" s="25"/>
      <c r="D123" s="33"/>
      <c r="E123" s="24"/>
    </row>
    <row r="124" spans="2:5">
      <c r="B124" s="2"/>
      <c r="C124" s="25"/>
      <c r="D124" s="33"/>
      <c r="E124" s="24"/>
    </row>
    <row r="125" spans="2:5">
      <c r="B125" s="2"/>
      <c r="C125" s="25"/>
      <c r="D125" s="33"/>
      <c r="E125" s="24"/>
    </row>
    <row r="126" spans="2:5">
      <c r="B126" s="2"/>
      <c r="C126" s="25"/>
      <c r="D126" s="33"/>
      <c r="E126" s="24"/>
    </row>
    <row r="127" spans="2:5">
      <c r="B127" s="2"/>
      <c r="C127" s="25"/>
      <c r="D127" s="33"/>
      <c r="E127" s="24"/>
    </row>
    <row r="128" spans="2:5">
      <c r="B128" s="2"/>
      <c r="C128" s="25"/>
      <c r="D128" s="33"/>
      <c r="E128" s="24"/>
    </row>
    <row r="129" spans="2:9">
      <c r="B129" s="2"/>
      <c r="C129" s="25"/>
      <c r="D129" s="33"/>
      <c r="E129" s="24"/>
    </row>
    <row r="130" spans="2:9">
      <c r="B130" s="2"/>
      <c r="C130" s="25"/>
      <c r="D130" s="33"/>
      <c r="E130" s="24"/>
    </row>
    <row r="131" spans="2:9">
      <c r="B131" s="2"/>
      <c r="C131" s="25"/>
      <c r="D131" s="33"/>
      <c r="E131" s="24"/>
    </row>
    <row r="132" spans="2:9">
      <c r="B132" s="2"/>
      <c r="C132" s="25"/>
      <c r="D132" s="33"/>
      <c r="E132" s="24"/>
    </row>
    <row r="133" spans="2:9">
      <c r="B133" s="2"/>
      <c r="C133" s="25"/>
      <c r="D133" s="33"/>
      <c r="E133" s="24"/>
    </row>
    <row r="134" spans="2:9">
      <c r="B134" s="2"/>
      <c r="C134" s="25"/>
      <c r="D134" s="33"/>
      <c r="E134" s="24"/>
    </row>
    <row r="135" spans="2:9">
      <c r="B135" s="2"/>
      <c r="C135" s="25"/>
      <c r="D135" s="33"/>
      <c r="E135" s="24"/>
      <c r="F135" s="1"/>
      <c r="G135" s="69"/>
      <c r="H135" s="1"/>
      <c r="I135" s="67"/>
    </row>
    <row r="136" spans="2:9">
      <c r="B136" s="2"/>
      <c r="C136" s="25"/>
      <c r="D136" s="33"/>
      <c r="E136" s="24"/>
      <c r="F136" s="1"/>
      <c r="G136" s="69"/>
      <c r="H136" s="1"/>
      <c r="I136" s="67"/>
    </row>
    <row r="137" spans="2:9">
      <c r="B137" s="2"/>
      <c r="C137" s="25"/>
      <c r="D137" s="33"/>
      <c r="E137" s="24"/>
      <c r="F137" s="1"/>
      <c r="G137" s="69"/>
      <c r="H137" s="1"/>
      <c r="I137" s="67"/>
    </row>
    <row r="138" spans="2:9">
      <c r="B138" s="2"/>
      <c r="C138" s="25"/>
      <c r="D138" s="33"/>
      <c r="E138" s="24"/>
      <c r="F138" s="1"/>
      <c r="G138" s="69"/>
      <c r="H138" s="1"/>
      <c r="I138" s="67"/>
    </row>
    <row r="139" spans="2:9">
      <c r="B139" s="2"/>
      <c r="C139" s="25"/>
      <c r="D139" s="33"/>
      <c r="E139" s="24"/>
      <c r="F139" s="1"/>
      <c r="G139" s="69"/>
      <c r="H139" s="1"/>
      <c r="I139" s="67"/>
    </row>
    <row r="140" spans="2:9">
      <c r="B140" s="2"/>
      <c r="C140" s="25"/>
      <c r="D140" s="33"/>
      <c r="E140" s="24"/>
      <c r="F140" s="1"/>
      <c r="G140" s="69"/>
      <c r="H140" s="1"/>
      <c r="I140" s="67"/>
    </row>
    <row r="141" spans="2:9">
      <c r="B141" s="2"/>
      <c r="C141" s="25"/>
      <c r="D141" s="33"/>
      <c r="E141" s="24"/>
      <c r="F141" s="1"/>
      <c r="G141" s="69"/>
      <c r="H141" s="1"/>
      <c r="I141" s="67"/>
    </row>
    <row r="142" spans="2:9">
      <c r="B142" s="2"/>
      <c r="C142" s="25"/>
      <c r="D142" s="33"/>
      <c r="E142" s="24"/>
      <c r="F142" s="1"/>
      <c r="G142" s="69"/>
      <c r="H142" s="1"/>
      <c r="I142" s="67"/>
    </row>
    <row r="143" spans="2:9">
      <c r="B143" s="2"/>
      <c r="C143" s="25"/>
      <c r="D143" s="33"/>
      <c r="E143" s="24"/>
      <c r="F143" s="1"/>
      <c r="G143" s="69"/>
      <c r="H143" s="1"/>
      <c r="I143" s="67"/>
    </row>
    <row r="144" spans="2:9">
      <c r="B144" s="2"/>
      <c r="C144" s="25"/>
      <c r="D144" s="33"/>
      <c r="E144" s="24"/>
      <c r="F144" s="1"/>
      <c r="G144" s="69"/>
      <c r="H144" s="1"/>
      <c r="I144" s="67"/>
    </row>
    <row r="145" spans="2:9">
      <c r="B145" s="2"/>
      <c r="C145" s="25"/>
      <c r="D145" s="33"/>
      <c r="E145" s="24"/>
      <c r="F145" s="1"/>
      <c r="G145" s="69"/>
      <c r="H145" s="1"/>
      <c r="I145" s="67"/>
    </row>
    <row r="146" spans="2:9">
      <c r="B146" s="2"/>
      <c r="C146" s="25"/>
      <c r="D146" s="33"/>
      <c r="E146" s="24"/>
      <c r="F146" s="1"/>
      <c r="G146" s="69"/>
      <c r="H146" s="1"/>
      <c r="I146" s="67"/>
    </row>
    <row r="147" spans="2:9">
      <c r="B147" s="2"/>
      <c r="C147" s="25"/>
      <c r="D147" s="33"/>
      <c r="E147" s="24"/>
      <c r="F147" s="1"/>
      <c r="G147" s="69"/>
      <c r="H147" s="1"/>
      <c r="I147" s="67"/>
    </row>
    <row r="148" spans="2:9">
      <c r="B148" s="2"/>
      <c r="C148" s="25"/>
      <c r="D148" s="33"/>
      <c r="E148" s="24"/>
      <c r="F148" s="1"/>
      <c r="G148" s="69"/>
      <c r="H148" s="1"/>
      <c r="I148" s="67"/>
    </row>
    <row r="149" spans="2:9">
      <c r="B149" s="2"/>
      <c r="C149" s="25"/>
      <c r="D149" s="33"/>
      <c r="E149" s="24"/>
      <c r="F149" s="1"/>
      <c r="G149" s="69"/>
      <c r="H149" s="1"/>
      <c r="I149" s="67"/>
    </row>
    <row r="150" spans="2:9">
      <c r="B150" s="2"/>
      <c r="C150" s="25"/>
      <c r="D150" s="33"/>
      <c r="E150" s="24"/>
      <c r="F150" s="1"/>
      <c r="G150" s="69"/>
      <c r="H150" s="1"/>
      <c r="I150" s="67"/>
    </row>
    <row r="151" spans="2:9">
      <c r="B151" s="2"/>
      <c r="C151" s="25"/>
      <c r="D151" s="33"/>
      <c r="E151" s="24"/>
      <c r="F151" s="1"/>
      <c r="G151" s="69"/>
      <c r="H151" s="1"/>
      <c r="I151" s="67"/>
    </row>
    <row r="152" spans="2:9">
      <c r="B152" s="2"/>
      <c r="C152" s="25"/>
      <c r="D152" s="33"/>
      <c r="E152" s="24"/>
      <c r="F152" s="1"/>
      <c r="G152" s="69"/>
      <c r="H152" s="1"/>
      <c r="I152" s="67"/>
    </row>
    <row r="153" spans="2:9">
      <c r="B153" s="2"/>
      <c r="C153" s="25"/>
      <c r="D153" s="33"/>
      <c r="E153" s="24"/>
      <c r="F153" s="1"/>
      <c r="G153" s="69"/>
      <c r="H153" s="1"/>
      <c r="I153" s="67"/>
    </row>
    <row r="154" spans="2:9">
      <c r="B154" s="2"/>
      <c r="C154" s="25"/>
      <c r="D154" s="33"/>
      <c r="E154" s="24"/>
      <c r="F154" s="1"/>
      <c r="G154" s="69"/>
      <c r="H154" s="1"/>
      <c r="I154" s="67"/>
    </row>
    <row r="155" spans="2:9">
      <c r="B155" s="2"/>
      <c r="C155" s="25"/>
      <c r="D155" s="33"/>
      <c r="E155" s="24"/>
      <c r="F155" s="1"/>
      <c r="G155" s="69"/>
      <c r="H155" s="1"/>
      <c r="I155" s="67"/>
    </row>
    <row r="156" spans="2:9">
      <c r="B156" s="2"/>
      <c r="C156" s="25"/>
      <c r="D156" s="33"/>
      <c r="E156" s="24"/>
      <c r="F156" s="1"/>
      <c r="G156" s="69"/>
      <c r="H156" s="1"/>
      <c r="I156" s="67"/>
    </row>
    <row r="157" spans="2:9">
      <c r="B157" s="2"/>
      <c r="C157" s="25"/>
      <c r="D157" s="33"/>
      <c r="E157" s="24"/>
      <c r="F157" s="1"/>
      <c r="G157" s="69"/>
      <c r="H157" s="1"/>
      <c r="I157" s="67"/>
    </row>
    <row r="158" spans="2:9">
      <c r="B158" s="2"/>
      <c r="C158" s="25"/>
      <c r="D158" s="33"/>
      <c r="E158" s="24"/>
      <c r="F158" s="1"/>
      <c r="G158" s="69"/>
      <c r="H158" s="1"/>
      <c r="I158" s="67"/>
    </row>
    <row r="159" spans="2:9">
      <c r="B159" s="2"/>
      <c r="C159" s="25"/>
      <c r="D159" s="33"/>
      <c r="E159" s="24"/>
      <c r="F159" s="1"/>
      <c r="G159" s="69"/>
      <c r="H159" s="1"/>
      <c r="I159" s="67"/>
    </row>
    <row r="160" spans="2:9">
      <c r="B160" s="2"/>
      <c r="C160" s="25"/>
      <c r="D160" s="33"/>
      <c r="E160" s="24"/>
      <c r="F160" s="1"/>
      <c r="G160" s="69"/>
      <c r="H160" s="1"/>
      <c r="I160" s="67"/>
    </row>
    <row r="161" spans="2:9">
      <c r="B161" s="2"/>
      <c r="C161" s="25"/>
      <c r="D161" s="33"/>
      <c r="E161" s="24"/>
      <c r="F161" s="1"/>
      <c r="G161" s="69"/>
      <c r="H161" s="1"/>
      <c r="I161" s="67"/>
    </row>
    <row r="162" spans="2:9">
      <c r="B162" s="2"/>
      <c r="C162" s="25"/>
      <c r="D162" s="33"/>
      <c r="E162" s="24"/>
      <c r="F162" s="1"/>
      <c r="G162" s="69"/>
      <c r="H162" s="1"/>
      <c r="I162" s="67"/>
    </row>
    <row r="163" spans="2:9">
      <c r="B163" s="2"/>
      <c r="C163" s="25"/>
      <c r="D163" s="33"/>
      <c r="E163" s="24"/>
      <c r="F163" s="1"/>
      <c r="G163" s="69"/>
      <c r="H163" s="1"/>
      <c r="I163" s="67"/>
    </row>
    <row r="164" spans="2:9">
      <c r="B164" s="2"/>
      <c r="C164" s="25"/>
      <c r="D164" s="33"/>
      <c r="E164" s="24"/>
      <c r="F164" s="1"/>
      <c r="G164" s="69"/>
      <c r="H164" s="1"/>
      <c r="I164" s="67"/>
    </row>
    <row r="165" spans="2:9">
      <c r="B165" s="2"/>
      <c r="C165" s="25"/>
      <c r="D165" s="33"/>
      <c r="E165" s="24"/>
      <c r="F165" s="1"/>
      <c r="G165" s="69"/>
      <c r="H165" s="1"/>
      <c r="I165" s="67"/>
    </row>
    <row r="166" spans="2:9">
      <c r="B166" s="2"/>
      <c r="C166" s="25"/>
      <c r="D166" s="33"/>
      <c r="E166" s="24"/>
      <c r="F166" s="1"/>
      <c r="G166" s="69"/>
      <c r="H166" s="1"/>
      <c r="I166" s="67"/>
    </row>
    <row r="167" spans="2:9">
      <c r="B167" s="2"/>
      <c r="C167" s="25"/>
      <c r="D167" s="33"/>
      <c r="E167" s="24"/>
      <c r="F167" s="1"/>
      <c r="G167" s="69"/>
      <c r="H167" s="1"/>
      <c r="I167" s="67"/>
    </row>
    <row r="168" spans="2:9">
      <c r="B168" s="2"/>
      <c r="C168" s="25"/>
      <c r="D168" s="33"/>
      <c r="E168" s="24"/>
      <c r="F168" s="1"/>
      <c r="G168" s="69"/>
      <c r="H168" s="1"/>
      <c r="I168" s="67"/>
    </row>
    <row r="169" spans="2:9">
      <c r="B169" s="2"/>
      <c r="C169" s="25"/>
      <c r="D169" s="33"/>
      <c r="E169" s="24"/>
      <c r="F169" s="1"/>
      <c r="G169" s="69"/>
      <c r="H169" s="1"/>
      <c r="I169" s="67"/>
    </row>
    <row r="170" spans="2:9">
      <c r="B170" s="2"/>
      <c r="C170" s="25"/>
      <c r="D170" s="33"/>
      <c r="E170" s="24"/>
      <c r="F170" s="1"/>
      <c r="G170" s="69"/>
      <c r="H170" s="1"/>
      <c r="I170" s="67"/>
    </row>
    <row r="171" spans="2:9">
      <c r="B171" s="2"/>
      <c r="C171" s="25"/>
      <c r="D171" s="33"/>
      <c r="E171" s="24"/>
      <c r="F171" s="1"/>
      <c r="G171" s="69"/>
      <c r="H171" s="1"/>
      <c r="I171" s="67"/>
    </row>
    <row r="172" spans="2:9">
      <c r="B172" s="2"/>
      <c r="C172" s="25"/>
      <c r="D172" s="33"/>
      <c r="E172" s="24"/>
      <c r="F172" s="1"/>
      <c r="G172" s="69"/>
      <c r="H172" s="1"/>
      <c r="I172" s="67"/>
    </row>
    <row r="173" spans="2:9">
      <c r="B173" s="2"/>
      <c r="C173" s="25"/>
      <c r="D173" s="33"/>
      <c r="E173" s="24"/>
      <c r="F173" s="1"/>
      <c r="G173" s="69"/>
      <c r="H173" s="1"/>
      <c r="I173" s="67"/>
    </row>
    <row r="174" spans="2:9">
      <c r="B174" s="2"/>
      <c r="C174" s="25"/>
      <c r="D174" s="33"/>
      <c r="E174" s="24"/>
      <c r="F174" s="1"/>
      <c r="G174" s="69"/>
      <c r="H174" s="1"/>
      <c r="I174" s="67"/>
    </row>
    <row r="175" spans="2:9">
      <c r="B175" s="2"/>
      <c r="C175" s="25"/>
      <c r="D175" s="33"/>
      <c r="E175" s="24"/>
      <c r="F175" s="1"/>
      <c r="G175" s="69"/>
      <c r="H175" s="1"/>
      <c r="I175" s="67"/>
    </row>
    <row r="176" spans="2:9">
      <c r="B176" s="2"/>
      <c r="C176" s="25"/>
      <c r="D176" s="33"/>
      <c r="E176" s="24"/>
      <c r="F176" s="1"/>
      <c r="G176" s="69"/>
      <c r="H176" s="1"/>
      <c r="I176" s="67"/>
    </row>
    <row r="177" spans="2:9">
      <c r="B177" s="2"/>
      <c r="C177" s="25"/>
      <c r="D177" s="33"/>
      <c r="E177" s="24"/>
      <c r="F177" s="1"/>
      <c r="G177" s="69"/>
      <c r="H177" s="1"/>
      <c r="I177" s="67"/>
    </row>
    <row r="178" spans="2:9">
      <c r="B178" s="2"/>
      <c r="C178" s="25"/>
      <c r="D178" s="33"/>
      <c r="E178" s="24"/>
      <c r="F178" s="1"/>
      <c r="G178" s="69"/>
      <c r="H178" s="1"/>
      <c r="I178" s="67"/>
    </row>
    <row r="179" spans="2:9">
      <c r="B179" s="2"/>
      <c r="C179" s="25"/>
      <c r="D179" s="33"/>
      <c r="E179" s="24"/>
      <c r="F179" s="1"/>
      <c r="G179" s="69"/>
      <c r="H179" s="1"/>
      <c r="I179" s="67"/>
    </row>
    <row r="180" spans="2:9">
      <c r="B180" s="2"/>
      <c r="C180" s="25"/>
      <c r="D180" s="33"/>
      <c r="E180" s="24"/>
      <c r="F180" s="1"/>
      <c r="G180" s="69"/>
      <c r="H180" s="1"/>
      <c r="I180" s="67"/>
    </row>
    <row r="181" spans="2:9">
      <c r="B181" s="2"/>
      <c r="C181" s="25"/>
      <c r="D181" s="33"/>
      <c r="E181" s="24"/>
      <c r="F181" s="1"/>
      <c r="G181" s="69"/>
      <c r="H181" s="1"/>
      <c r="I181" s="67"/>
    </row>
    <row r="182" spans="2:9">
      <c r="B182" s="2"/>
      <c r="C182" s="25"/>
      <c r="D182" s="33"/>
      <c r="E182" s="24"/>
      <c r="F182" s="1"/>
      <c r="G182" s="69"/>
      <c r="H182" s="1"/>
      <c r="I182" s="67"/>
    </row>
    <row r="183" spans="2:9">
      <c r="B183" s="2"/>
      <c r="C183" s="25"/>
      <c r="D183" s="33"/>
      <c r="E183" s="24"/>
      <c r="F183" s="1"/>
      <c r="G183" s="69"/>
      <c r="H183" s="1"/>
      <c r="I183" s="67"/>
    </row>
    <row r="184" spans="2:9">
      <c r="B184" s="2"/>
      <c r="C184" s="25"/>
      <c r="D184" s="33"/>
      <c r="E184" s="24"/>
      <c r="F184" s="1"/>
      <c r="G184" s="69"/>
      <c r="H184" s="1"/>
      <c r="I184" s="67"/>
    </row>
    <row r="185" spans="2:9">
      <c r="B185" s="2"/>
      <c r="C185" s="25"/>
      <c r="D185" s="33"/>
      <c r="E185" s="24"/>
      <c r="F185" s="1"/>
      <c r="G185" s="69"/>
      <c r="H185" s="1"/>
      <c r="I185" s="67"/>
    </row>
    <row r="186" spans="2:9">
      <c r="B186" s="2"/>
      <c r="C186" s="25"/>
      <c r="D186" s="33"/>
      <c r="E186" s="24"/>
      <c r="F186" s="1"/>
      <c r="G186" s="69"/>
      <c r="H186" s="1"/>
      <c r="I186" s="67"/>
    </row>
    <row r="187" spans="2:9">
      <c r="B187" s="2"/>
      <c r="C187" s="25"/>
      <c r="D187" s="33"/>
      <c r="E187" s="24"/>
      <c r="F187" s="1"/>
      <c r="G187" s="69"/>
      <c r="H187" s="1"/>
      <c r="I187" s="67"/>
    </row>
    <row r="188" spans="2:9">
      <c r="B188" s="2"/>
      <c r="C188" s="25"/>
      <c r="D188" s="33"/>
      <c r="E188" s="24"/>
      <c r="F188" s="1"/>
      <c r="G188" s="69"/>
      <c r="H188" s="1"/>
      <c r="I188" s="67"/>
    </row>
    <row r="189" spans="2:9">
      <c r="B189" s="2"/>
      <c r="C189" s="25"/>
      <c r="D189" s="33"/>
      <c r="E189" s="24"/>
      <c r="F189" s="1"/>
      <c r="G189" s="69"/>
      <c r="H189" s="1"/>
      <c r="I189" s="67"/>
    </row>
    <row r="190" spans="2:9">
      <c r="B190" s="2"/>
      <c r="C190" s="25"/>
      <c r="D190" s="33"/>
      <c r="E190" s="24"/>
      <c r="F190" s="1"/>
      <c r="G190" s="69"/>
      <c r="H190" s="1"/>
      <c r="I190" s="67"/>
    </row>
    <row r="191" spans="2:9">
      <c r="B191" s="2"/>
      <c r="C191" s="25"/>
      <c r="D191" s="33"/>
      <c r="E191" s="24"/>
      <c r="F191" s="1"/>
      <c r="G191" s="69"/>
      <c r="H191" s="1"/>
      <c r="I191" s="67"/>
    </row>
    <row r="192" spans="2:9">
      <c r="B192" s="2"/>
      <c r="C192" s="25"/>
      <c r="D192" s="33"/>
      <c r="E192" s="24"/>
      <c r="F192" s="1"/>
      <c r="G192" s="69"/>
      <c r="H192" s="1"/>
      <c r="I192" s="67"/>
    </row>
    <row r="193" spans="2:9">
      <c r="B193" s="2"/>
      <c r="C193" s="25"/>
      <c r="D193" s="33"/>
      <c r="E193" s="24"/>
      <c r="F193" s="1"/>
      <c r="G193" s="69"/>
      <c r="H193" s="1"/>
      <c r="I193" s="67"/>
    </row>
    <row r="194" spans="2:9">
      <c r="B194" s="2"/>
      <c r="C194" s="25"/>
      <c r="D194" s="33"/>
      <c r="E194" s="24"/>
      <c r="F194" s="1"/>
      <c r="G194" s="69"/>
      <c r="H194" s="1"/>
      <c r="I194" s="67"/>
    </row>
    <row r="195" spans="2:9">
      <c r="B195" s="2"/>
      <c r="C195" s="25"/>
      <c r="D195" s="33"/>
      <c r="E195" s="24"/>
      <c r="F195" s="1"/>
      <c r="G195" s="69"/>
      <c r="H195" s="1"/>
      <c r="I195" s="67"/>
    </row>
    <row r="196" spans="2:9">
      <c r="B196" s="2"/>
      <c r="C196" s="25"/>
      <c r="D196" s="33"/>
      <c r="E196" s="24"/>
      <c r="F196" s="1"/>
      <c r="G196" s="69"/>
      <c r="H196" s="1"/>
      <c r="I196" s="67"/>
    </row>
    <row r="197" spans="2:9">
      <c r="B197" s="2"/>
      <c r="C197" s="25"/>
      <c r="D197" s="33"/>
      <c r="E197" s="24"/>
      <c r="F197" s="1"/>
      <c r="G197" s="69"/>
      <c r="H197" s="1"/>
      <c r="I197" s="67"/>
    </row>
    <row r="198" spans="2:9">
      <c r="B198" s="2"/>
      <c r="C198" s="25"/>
      <c r="D198" s="33"/>
      <c r="E198" s="24"/>
      <c r="F198" s="1"/>
      <c r="G198" s="69"/>
      <c r="H198" s="1"/>
      <c r="I198" s="67"/>
    </row>
    <row r="199" spans="2:9">
      <c r="B199" s="2"/>
      <c r="C199" s="25"/>
      <c r="D199" s="33"/>
      <c r="E199" s="24"/>
      <c r="F199" s="1"/>
      <c r="G199" s="69"/>
      <c r="H199" s="1"/>
      <c r="I199" s="67"/>
    </row>
    <row r="200" spans="2:9">
      <c r="B200" s="2"/>
      <c r="C200" s="25"/>
      <c r="D200" s="33"/>
      <c r="E200" s="24"/>
      <c r="F200" s="1"/>
      <c r="G200" s="69"/>
      <c r="H200" s="1"/>
      <c r="I200" s="67"/>
    </row>
    <row r="201" spans="2:9">
      <c r="B201" s="2"/>
      <c r="C201" s="25"/>
      <c r="D201" s="33"/>
      <c r="E201" s="24"/>
      <c r="F201" s="1"/>
      <c r="G201" s="69"/>
      <c r="H201" s="1"/>
      <c r="I201" s="67"/>
    </row>
    <row r="202" spans="2:9">
      <c r="B202" s="2"/>
      <c r="C202" s="25"/>
      <c r="D202" s="33"/>
      <c r="E202" s="24"/>
      <c r="F202" s="1"/>
      <c r="G202" s="69"/>
      <c r="H202" s="1"/>
      <c r="I202" s="67"/>
    </row>
    <row r="203" spans="2:9">
      <c r="B203" s="2"/>
      <c r="C203" s="25"/>
      <c r="D203" s="33"/>
      <c r="E203" s="24"/>
      <c r="F203" s="1"/>
      <c r="G203" s="69"/>
      <c r="H203" s="1"/>
      <c r="I203" s="67"/>
    </row>
    <row r="204" spans="2:9">
      <c r="B204" s="2"/>
      <c r="C204" s="25"/>
      <c r="D204" s="33"/>
      <c r="E204" s="24"/>
      <c r="F204" s="1"/>
      <c r="G204" s="69"/>
      <c r="H204" s="1"/>
      <c r="I204" s="67"/>
    </row>
    <row r="205" spans="2:9">
      <c r="D205" s="34"/>
      <c r="E205" s="27"/>
      <c r="F205" s="1"/>
      <c r="G205" s="69"/>
      <c r="H205" s="1"/>
      <c r="I205" s="67"/>
    </row>
    <row r="206" spans="2:9">
      <c r="D206" s="34"/>
      <c r="E206" s="27"/>
      <c r="F206" s="1"/>
      <c r="G206" s="69"/>
      <c r="H206" s="1"/>
      <c r="I206" s="67"/>
    </row>
    <row r="207" spans="2:9">
      <c r="D207" s="34"/>
      <c r="E207" s="27"/>
      <c r="F207" s="1"/>
      <c r="G207" s="69"/>
      <c r="H207" s="1"/>
      <c r="I207" s="67"/>
    </row>
    <row r="208" spans="2:9">
      <c r="D208" s="34"/>
      <c r="E208" s="27"/>
      <c r="F208" s="1"/>
      <c r="G208" s="69"/>
      <c r="H208" s="1"/>
      <c r="I208" s="67"/>
    </row>
    <row r="209" spans="4:9">
      <c r="D209" s="34"/>
      <c r="E209" s="27"/>
      <c r="F209" s="1"/>
      <c r="G209" s="69"/>
      <c r="H209" s="1"/>
      <c r="I209" s="67"/>
    </row>
    <row r="210" spans="4:9">
      <c r="D210" s="34"/>
      <c r="E210" s="27"/>
      <c r="F210" s="1"/>
      <c r="G210" s="69"/>
      <c r="H210" s="1"/>
      <c r="I210" s="67"/>
    </row>
    <row r="211" spans="4:9">
      <c r="D211" s="34"/>
      <c r="E211" s="27"/>
      <c r="F211" s="1"/>
      <c r="G211" s="69"/>
      <c r="H211" s="1"/>
      <c r="I211" s="67"/>
    </row>
    <row r="212" spans="4:9">
      <c r="D212" s="34"/>
      <c r="E212" s="27"/>
      <c r="F212" s="1"/>
      <c r="G212" s="69"/>
      <c r="H212" s="1"/>
      <c r="I212" s="67"/>
    </row>
    <row r="213" spans="4:9">
      <c r="D213" s="34"/>
      <c r="E213" s="27"/>
      <c r="F213" s="1"/>
      <c r="G213" s="69"/>
      <c r="H213" s="1"/>
      <c r="I213" s="67"/>
    </row>
    <row r="214" spans="4:9">
      <c r="D214" s="34"/>
      <c r="E214" s="27"/>
      <c r="F214" s="1"/>
      <c r="G214" s="69"/>
      <c r="H214" s="1"/>
      <c r="I214" s="67"/>
    </row>
    <row r="215" spans="4:9">
      <c r="D215" s="34"/>
      <c r="E215" s="27"/>
      <c r="F215" s="1"/>
      <c r="G215" s="69"/>
      <c r="H215" s="1"/>
      <c r="I215" s="67"/>
    </row>
    <row r="216" spans="4:9">
      <c r="D216" s="34"/>
      <c r="E216" s="27"/>
      <c r="F216" s="1"/>
      <c r="G216" s="69"/>
      <c r="H216" s="1"/>
      <c r="I216" s="67"/>
    </row>
    <row r="217" spans="4:9">
      <c r="D217" s="34"/>
      <c r="E217" s="27"/>
      <c r="F217" s="1"/>
      <c r="G217" s="69"/>
      <c r="H217" s="1"/>
      <c r="I217" s="67"/>
    </row>
    <row r="218" spans="4:9">
      <c r="D218" s="34"/>
      <c r="E218" s="27"/>
      <c r="F218" s="1"/>
      <c r="G218" s="69"/>
      <c r="H218" s="1"/>
      <c r="I218" s="67"/>
    </row>
    <row r="219" spans="4:9">
      <c r="D219" s="34"/>
      <c r="E219" s="27"/>
      <c r="F219" s="1"/>
      <c r="G219" s="69"/>
      <c r="H219" s="1"/>
      <c r="I219" s="67"/>
    </row>
    <row r="220" spans="4:9">
      <c r="D220" s="34"/>
      <c r="E220" s="27"/>
      <c r="F220" s="1"/>
      <c r="G220" s="69"/>
      <c r="H220" s="1"/>
      <c r="I220" s="67"/>
    </row>
    <row r="221" spans="4:9">
      <c r="D221" s="34"/>
      <c r="E221" s="27"/>
      <c r="F221" s="1"/>
      <c r="G221" s="69"/>
      <c r="H221" s="1"/>
      <c r="I221" s="67"/>
    </row>
    <row r="222" spans="4:9">
      <c r="D222" s="34"/>
      <c r="E222" s="27"/>
      <c r="F222" s="1"/>
      <c r="G222" s="69"/>
      <c r="H222" s="1"/>
      <c r="I222" s="67"/>
    </row>
    <row r="223" spans="4:9">
      <c r="D223" s="34"/>
      <c r="E223" s="27"/>
      <c r="F223" s="1"/>
      <c r="G223" s="69"/>
      <c r="H223" s="1"/>
      <c r="I223" s="67"/>
    </row>
    <row r="224" spans="4:9">
      <c r="D224" s="34"/>
      <c r="E224" s="27"/>
      <c r="F224" s="1"/>
      <c r="G224" s="69"/>
      <c r="H224" s="1"/>
      <c r="I224" s="67"/>
    </row>
    <row r="225" spans="4:9">
      <c r="D225" s="34"/>
      <c r="E225" s="27"/>
      <c r="F225" s="1"/>
      <c r="G225" s="69"/>
      <c r="H225" s="1"/>
      <c r="I225" s="67"/>
    </row>
    <row r="226" spans="4:9">
      <c r="D226" s="34"/>
      <c r="E226" s="27"/>
      <c r="F226" s="1"/>
      <c r="G226" s="69"/>
      <c r="H226" s="1"/>
      <c r="I226" s="67"/>
    </row>
    <row r="227" spans="4:9">
      <c r="D227" s="34"/>
      <c r="E227" s="27"/>
      <c r="F227" s="1"/>
      <c r="G227" s="69"/>
      <c r="H227" s="1"/>
      <c r="I227" s="67"/>
    </row>
    <row r="228" spans="4:9">
      <c r="D228" s="34"/>
      <c r="E228" s="27"/>
      <c r="F228" s="1"/>
      <c r="G228" s="69"/>
      <c r="H228" s="1"/>
      <c r="I228" s="67"/>
    </row>
    <row r="229" spans="4:9">
      <c r="D229" s="34"/>
      <c r="E229" s="27"/>
      <c r="F229" s="1"/>
      <c r="G229" s="69"/>
      <c r="H229" s="1"/>
      <c r="I229" s="67"/>
    </row>
    <row r="230" spans="4:9">
      <c r="D230" s="34"/>
      <c r="E230" s="27"/>
      <c r="F230" s="1"/>
      <c r="G230" s="69"/>
      <c r="H230" s="1"/>
      <c r="I230" s="67"/>
    </row>
    <row r="231" spans="4:9">
      <c r="D231" s="34"/>
      <c r="E231" s="27"/>
      <c r="F231" s="1"/>
      <c r="G231" s="69"/>
      <c r="H231" s="1"/>
      <c r="I231" s="67"/>
    </row>
    <row r="232" spans="4:9">
      <c r="D232" s="34"/>
      <c r="E232" s="27"/>
      <c r="F232" s="1"/>
      <c r="G232" s="69"/>
      <c r="H232" s="1"/>
      <c r="I232" s="67"/>
    </row>
    <row r="233" spans="4:9">
      <c r="D233" s="34"/>
      <c r="E233" s="27"/>
      <c r="F233" s="1"/>
      <c r="G233" s="69"/>
      <c r="H233" s="1"/>
      <c r="I233" s="67"/>
    </row>
    <row r="234" spans="4:9">
      <c r="D234" s="34"/>
      <c r="E234" s="27"/>
      <c r="F234" s="1"/>
      <c r="G234" s="69"/>
      <c r="H234" s="1"/>
      <c r="I234" s="67"/>
    </row>
    <row r="235" spans="4:9">
      <c r="D235" s="34"/>
      <c r="E235" s="27"/>
      <c r="F235" s="1"/>
      <c r="G235" s="69"/>
      <c r="H235" s="1"/>
      <c r="I235" s="67"/>
    </row>
    <row r="236" spans="4:9">
      <c r="D236" s="34"/>
      <c r="E236" s="27"/>
      <c r="F236" s="1"/>
      <c r="G236" s="69"/>
      <c r="H236" s="1"/>
      <c r="I236" s="67"/>
    </row>
    <row r="237" spans="4:9">
      <c r="D237" s="34"/>
      <c r="E237" s="27"/>
      <c r="F237" s="1"/>
      <c r="G237" s="69"/>
      <c r="H237" s="1"/>
      <c r="I237" s="67"/>
    </row>
    <row r="238" spans="4:9">
      <c r="D238" s="34"/>
      <c r="E238" s="27"/>
      <c r="F238" s="1"/>
      <c r="G238" s="69"/>
      <c r="H238" s="1"/>
      <c r="I238" s="67"/>
    </row>
    <row r="239" spans="4:9">
      <c r="D239" s="34"/>
      <c r="E239" s="27"/>
      <c r="F239" s="1"/>
      <c r="G239" s="69"/>
      <c r="H239" s="1"/>
      <c r="I239" s="67"/>
    </row>
    <row r="240" spans="4:9">
      <c r="D240" s="34"/>
      <c r="E240" s="27"/>
      <c r="F240" s="1"/>
      <c r="G240" s="69"/>
      <c r="H240" s="1"/>
      <c r="I240" s="67"/>
    </row>
    <row r="241" spans="1:182">
      <c r="D241" s="34"/>
      <c r="E241" s="27"/>
      <c r="F241" s="1"/>
      <c r="G241" s="69"/>
      <c r="H241" s="1"/>
      <c r="I241" s="67"/>
    </row>
    <row r="242" spans="1:182">
      <c r="D242" s="34"/>
      <c r="E242" s="27"/>
      <c r="F242" s="1"/>
      <c r="G242" s="69"/>
      <c r="H242" s="1"/>
      <c r="I242" s="67"/>
    </row>
    <row r="243" spans="1:182">
      <c r="D243" s="34"/>
      <c r="E243" s="27"/>
      <c r="F243" s="1"/>
      <c r="G243" s="69"/>
      <c r="H243" s="1"/>
      <c r="I243" s="67"/>
    </row>
    <row r="244" spans="1:182">
      <c r="D244" s="34"/>
      <c r="E244" s="27"/>
      <c r="F244" s="1"/>
      <c r="G244" s="69"/>
      <c r="H244" s="1"/>
      <c r="I244" s="67"/>
    </row>
    <row r="245" spans="1:182">
      <c r="D245" s="34"/>
      <c r="E245" s="27"/>
      <c r="F245" s="1"/>
      <c r="G245" s="69"/>
      <c r="H245" s="1"/>
      <c r="I245" s="67"/>
    </row>
    <row r="246" spans="1:182">
      <c r="D246" s="34"/>
      <c r="E246" s="27"/>
      <c r="F246" s="1"/>
      <c r="G246" s="69"/>
      <c r="H246" s="1"/>
      <c r="I246" s="67"/>
    </row>
    <row r="247" spans="1:182">
      <c r="D247" s="34"/>
      <c r="E247" s="27"/>
      <c r="F247" s="1"/>
      <c r="G247" s="69"/>
      <c r="H247" s="1"/>
      <c r="I247" s="67"/>
    </row>
    <row r="248" spans="1:182">
      <c r="D248" s="34"/>
      <c r="E248" s="27"/>
      <c r="F248" s="1"/>
      <c r="G248" s="69"/>
      <c r="H248" s="1"/>
      <c r="I248" s="67"/>
    </row>
    <row r="249" spans="1:182">
      <c r="D249" s="34"/>
      <c r="E249" s="27"/>
      <c r="F249" s="1"/>
      <c r="G249" s="69"/>
      <c r="H249" s="1"/>
      <c r="I249" s="67"/>
    </row>
    <row r="250" spans="1:182">
      <c r="D250" s="34"/>
      <c r="E250" s="27"/>
      <c r="F250" s="1"/>
      <c r="G250" s="69"/>
      <c r="H250" s="1"/>
      <c r="I250" s="67"/>
    </row>
    <row r="251" spans="1:182">
      <c r="D251" s="34"/>
      <c r="E251" s="27"/>
      <c r="F251" s="1"/>
      <c r="G251" s="69"/>
      <c r="H251" s="1"/>
      <c r="I251" s="67"/>
    </row>
    <row r="252" spans="1:182" s="11" customFormat="1">
      <c r="A252" s="9"/>
      <c r="B252" s="9"/>
      <c r="C252" s="3"/>
      <c r="D252" s="34"/>
      <c r="E252" s="27"/>
      <c r="F252" s="1"/>
      <c r="G252" s="69"/>
      <c r="H252" s="1"/>
      <c r="I252" s="67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  <c r="BV252" s="10"/>
      <c r="BW252" s="10"/>
      <c r="BX252" s="10"/>
      <c r="BY252" s="10"/>
      <c r="BZ252" s="10"/>
      <c r="CA252" s="10"/>
      <c r="CB252" s="10"/>
      <c r="CC252" s="10"/>
      <c r="CD252" s="10"/>
      <c r="CE252" s="10"/>
      <c r="CF252" s="10"/>
      <c r="CG252" s="10"/>
      <c r="CH252" s="10"/>
      <c r="CI252" s="10"/>
      <c r="CJ252" s="10"/>
      <c r="CK252" s="10"/>
      <c r="CL252" s="10"/>
      <c r="CM252" s="10"/>
      <c r="CN252" s="10"/>
      <c r="CO252" s="10"/>
      <c r="CP252" s="10"/>
      <c r="CQ252" s="10"/>
      <c r="CR252" s="10"/>
      <c r="CS252" s="10"/>
      <c r="CT252" s="10"/>
      <c r="CU252" s="10"/>
      <c r="CV252" s="10"/>
      <c r="CW252" s="10"/>
      <c r="CX252" s="10"/>
      <c r="CY252" s="10"/>
      <c r="CZ252" s="10"/>
      <c r="DA252" s="10"/>
      <c r="DB252" s="10"/>
      <c r="DC252" s="10"/>
      <c r="DD252" s="10"/>
      <c r="DE252" s="10"/>
      <c r="DF252" s="10"/>
      <c r="DG252" s="10"/>
      <c r="DH252" s="10"/>
      <c r="DI252" s="10"/>
      <c r="DJ252" s="10"/>
      <c r="DK252" s="10"/>
      <c r="DL252" s="10"/>
      <c r="DM252" s="10"/>
      <c r="DN252" s="10"/>
      <c r="DO252" s="10"/>
      <c r="DP252" s="10"/>
      <c r="DQ252" s="10"/>
      <c r="DR252" s="10"/>
      <c r="DS252" s="10"/>
      <c r="DT252" s="10"/>
      <c r="DU252" s="10"/>
      <c r="DV252" s="10"/>
      <c r="DW252" s="10"/>
      <c r="DX252" s="10"/>
      <c r="DY252" s="10"/>
      <c r="DZ252" s="10"/>
      <c r="EA252" s="10"/>
      <c r="EB252" s="10"/>
      <c r="EC252" s="10"/>
      <c r="ED252" s="10"/>
      <c r="EE252" s="10"/>
      <c r="EF252" s="10"/>
      <c r="EG252" s="10"/>
      <c r="EH252" s="10"/>
      <c r="EI252" s="10"/>
      <c r="EJ252" s="10"/>
      <c r="EK252" s="10"/>
      <c r="EL252" s="10"/>
      <c r="EM252" s="10"/>
      <c r="EN252" s="10"/>
      <c r="EO252" s="10"/>
      <c r="EP252" s="10"/>
      <c r="EQ252" s="10"/>
      <c r="ER252" s="10"/>
      <c r="ES252" s="10"/>
      <c r="ET252" s="10"/>
      <c r="EU252" s="10"/>
      <c r="EV252" s="10"/>
      <c r="EW252" s="10"/>
      <c r="EX252" s="10"/>
      <c r="EY252" s="10"/>
      <c r="EZ252" s="10"/>
      <c r="FA252" s="10"/>
      <c r="FB252" s="10"/>
      <c r="FC252" s="10"/>
      <c r="FD252" s="10"/>
      <c r="FE252" s="10"/>
      <c r="FF252" s="10"/>
      <c r="FG252" s="10"/>
      <c r="FH252" s="10"/>
      <c r="FI252" s="10"/>
      <c r="FJ252" s="10"/>
      <c r="FK252" s="10"/>
      <c r="FL252" s="10"/>
      <c r="FM252" s="10"/>
      <c r="FN252" s="10"/>
      <c r="FO252" s="10"/>
      <c r="FP252" s="10"/>
      <c r="FQ252" s="10"/>
      <c r="FR252" s="10"/>
      <c r="FS252" s="10"/>
      <c r="FT252" s="10"/>
      <c r="FU252" s="10"/>
      <c r="FV252" s="10"/>
      <c r="FW252" s="10"/>
      <c r="FX252" s="10"/>
      <c r="FY252" s="10"/>
      <c r="FZ252" s="10"/>
    </row>
    <row r="253" spans="1:182" s="2" customFormat="1" ht="14.4" customHeight="1">
      <c r="B253" s="9"/>
      <c r="C253" s="3"/>
      <c r="D253" s="34"/>
      <c r="E253" s="27"/>
      <c r="F253" s="1"/>
      <c r="G253" s="69"/>
      <c r="H253" s="1"/>
      <c r="I253" s="67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  <c r="FG253" s="1"/>
      <c r="FH253" s="1"/>
      <c r="FI253" s="1"/>
      <c r="FJ253" s="1"/>
      <c r="FK253" s="1"/>
      <c r="FL253" s="1"/>
      <c r="FM253" s="1"/>
      <c r="FN253" s="1"/>
      <c r="FO253" s="1"/>
      <c r="FP253" s="1"/>
      <c r="FQ253" s="1"/>
      <c r="FR253" s="1"/>
      <c r="FS253" s="1"/>
      <c r="FT253" s="1"/>
      <c r="FU253" s="1"/>
      <c r="FV253" s="1"/>
      <c r="FW253" s="1"/>
      <c r="FX253" s="1"/>
      <c r="FY253" s="1"/>
      <c r="FZ253" s="1"/>
    </row>
    <row r="254" spans="1:182" s="1" customFormat="1" ht="17.399999999999999" customHeight="1">
      <c r="B254" s="9"/>
      <c r="C254" s="3"/>
      <c r="D254" s="34"/>
      <c r="E254" s="27"/>
      <c r="G254" s="69"/>
      <c r="I254" s="67"/>
    </row>
    <row r="255" spans="1:182" s="2" customFormat="1" ht="10.95" customHeight="1">
      <c r="B255" s="9"/>
      <c r="C255" s="3"/>
      <c r="D255" s="34"/>
      <c r="E255" s="27"/>
      <c r="F255" s="1"/>
      <c r="G255" s="69"/>
      <c r="H255" s="1"/>
      <c r="I255" s="67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  <c r="FB255" s="1"/>
      <c r="FC255" s="1"/>
      <c r="FD255" s="1"/>
      <c r="FE255" s="1"/>
      <c r="FF255" s="1"/>
      <c r="FG255" s="1"/>
      <c r="FH255" s="1"/>
      <c r="FI255" s="1"/>
      <c r="FJ255" s="1"/>
      <c r="FK255" s="1"/>
      <c r="FL255" s="1"/>
      <c r="FM255" s="1"/>
      <c r="FN255" s="1"/>
      <c r="FO255" s="1"/>
      <c r="FP255" s="1"/>
      <c r="FQ255" s="1"/>
      <c r="FR255" s="1"/>
      <c r="FS255" s="1"/>
      <c r="FT255" s="1"/>
      <c r="FU255" s="1"/>
      <c r="FV255" s="1"/>
      <c r="FW255" s="1"/>
      <c r="FX255" s="1"/>
      <c r="FY255" s="1"/>
      <c r="FZ255" s="1"/>
    </row>
    <row r="256" spans="1:182" s="2" customFormat="1">
      <c r="B256" s="9"/>
      <c r="C256" s="3"/>
      <c r="D256" s="34"/>
      <c r="E256" s="27"/>
      <c r="F256" s="1"/>
      <c r="G256" s="69"/>
      <c r="H256" s="1"/>
      <c r="I256" s="67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  <c r="EZ256" s="1"/>
      <c r="FA256" s="1"/>
      <c r="FB256" s="1"/>
      <c r="FC256" s="1"/>
      <c r="FD256" s="1"/>
      <c r="FE256" s="1"/>
      <c r="FF256" s="1"/>
      <c r="FG256" s="1"/>
      <c r="FH256" s="1"/>
      <c r="FI256" s="1"/>
      <c r="FJ256" s="1"/>
      <c r="FK256" s="1"/>
      <c r="FL256" s="1"/>
      <c r="FM256" s="1"/>
      <c r="FN256" s="1"/>
      <c r="FO256" s="1"/>
      <c r="FP256" s="1"/>
      <c r="FQ256" s="1"/>
      <c r="FR256" s="1"/>
      <c r="FS256" s="1"/>
      <c r="FT256" s="1"/>
      <c r="FU256" s="1"/>
      <c r="FV256" s="1"/>
      <c r="FW256" s="1"/>
      <c r="FX256" s="1"/>
      <c r="FY256" s="1"/>
      <c r="FZ256" s="1"/>
    </row>
    <row r="257" spans="2:182" s="2" customFormat="1">
      <c r="B257" s="9"/>
      <c r="C257" s="3"/>
      <c r="D257" s="34"/>
      <c r="E257" s="27"/>
      <c r="F257" s="1"/>
      <c r="G257" s="69"/>
      <c r="H257" s="1"/>
      <c r="I257" s="67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  <c r="FB257" s="1"/>
      <c r="FC257" s="1"/>
      <c r="FD257" s="1"/>
      <c r="FE257" s="1"/>
      <c r="FF257" s="1"/>
      <c r="FG257" s="1"/>
      <c r="FH257" s="1"/>
      <c r="FI257" s="1"/>
      <c r="FJ257" s="1"/>
      <c r="FK257" s="1"/>
      <c r="FL257" s="1"/>
      <c r="FM257" s="1"/>
      <c r="FN257" s="1"/>
      <c r="FO257" s="1"/>
      <c r="FP257" s="1"/>
      <c r="FQ257" s="1"/>
      <c r="FR257" s="1"/>
      <c r="FS257" s="1"/>
      <c r="FT257" s="1"/>
      <c r="FU257" s="1"/>
      <c r="FV257" s="1"/>
      <c r="FW257" s="1"/>
      <c r="FX257" s="1"/>
      <c r="FY257" s="1"/>
      <c r="FZ257" s="1"/>
    </row>
    <row r="258" spans="2:182" s="2" customFormat="1">
      <c r="B258" s="9"/>
      <c r="C258" s="3"/>
      <c r="D258" s="34"/>
      <c r="E258" s="27"/>
      <c r="F258" s="1"/>
      <c r="G258" s="69"/>
      <c r="H258" s="1"/>
      <c r="I258" s="67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  <c r="FB258" s="1"/>
      <c r="FC258" s="1"/>
      <c r="FD258" s="1"/>
      <c r="FE258" s="1"/>
      <c r="FF258" s="1"/>
      <c r="FG258" s="1"/>
      <c r="FH258" s="1"/>
      <c r="FI258" s="1"/>
      <c r="FJ258" s="1"/>
      <c r="FK258" s="1"/>
      <c r="FL258" s="1"/>
      <c r="FM258" s="1"/>
      <c r="FN258" s="1"/>
      <c r="FO258" s="1"/>
      <c r="FP258" s="1"/>
      <c r="FQ258" s="1"/>
      <c r="FR258" s="1"/>
      <c r="FS258" s="1"/>
      <c r="FT258" s="1"/>
      <c r="FU258" s="1"/>
      <c r="FV258" s="1"/>
      <c r="FW258" s="1"/>
      <c r="FX258" s="1"/>
      <c r="FY258" s="1"/>
      <c r="FZ258" s="1"/>
    </row>
    <row r="259" spans="2:182" s="2" customFormat="1">
      <c r="B259" s="9"/>
      <c r="C259" s="3"/>
      <c r="D259" s="34"/>
      <c r="E259" s="27"/>
      <c r="F259" s="1"/>
      <c r="G259" s="69"/>
      <c r="H259" s="1"/>
      <c r="I259" s="67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  <c r="FB259" s="1"/>
      <c r="FC259" s="1"/>
      <c r="FD259" s="1"/>
      <c r="FE259" s="1"/>
      <c r="FF259" s="1"/>
      <c r="FG259" s="1"/>
      <c r="FH259" s="1"/>
      <c r="FI259" s="1"/>
      <c r="FJ259" s="1"/>
      <c r="FK259" s="1"/>
      <c r="FL259" s="1"/>
      <c r="FM259" s="1"/>
      <c r="FN259" s="1"/>
      <c r="FO259" s="1"/>
      <c r="FP259" s="1"/>
      <c r="FQ259" s="1"/>
      <c r="FR259" s="1"/>
      <c r="FS259" s="1"/>
      <c r="FT259" s="1"/>
      <c r="FU259" s="1"/>
      <c r="FV259" s="1"/>
      <c r="FW259" s="1"/>
      <c r="FX259" s="1"/>
      <c r="FY259" s="1"/>
      <c r="FZ259" s="1"/>
    </row>
    <row r="260" spans="2:182" s="2" customFormat="1">
      <c r="B260" s="9"/>
      <c r="C260" s="3"/>
      <c r="D260" s="34"/>
      <c r="E260" s="27"/>
      <c r="F260" s="1"/>
      <c r="G260" s="69"/>
      <c r="H260" s="1"/>
      <c r="I260" s="67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  <c r="EZ260" s="1"/>
      <c r="FA260" s="1"/>
      <c r="FB260" s="1"/>
      <c r="FC260" s="1"/>
      <c r="FD260" s="1"/>
      <c r="FE260" s="1"/>
      <c r="FF260" s="1"/>
      <c r="FG260" s="1"/>
      <c r="FH260" s="1"/>
      <c r="FI260" s="1"/>
      <c r="FJ260" s="1"/>
      <c r="FK260" s="1"/>
      <c r="FL260" s="1"/>
      <c r="FM260" s="1"/>
      <c r="FN260" s="1"/>
      <c r="FO260" s="1"/>
      <c r="FP260" s="1"/>
      <c r="FQ260" s="1"/>
      <c r="FR260" s="1"/>
      <c r="FS260" s="1"/>
      <c r="FT260" s="1"/>
      <c r="FU260" s="1"/>
      <c r="FV260" s="1"/>
      <c r="FW260" s="1"/>
      <c r="FX260" s="1"/>
      <c r="FY260" s="1"/>
      <c r="FZ260" s="1"/>
    </row>
    <row r="261" spans="2:182" s="2" customFormat="1">
      <c r="B261" s="9"/>
      <c r="C261" s="3"/>
      <c r="D261" s="34"/>
      <c r="E261" s="27"/>
      <c r="F261" s="1"/>
      <c r="G261" s="69"/>
      <c r="H261" s="1"/>
      <c r="I261" s="67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  <c r="EV261" s="1"/>
      <c r="EW261" s="1"/>
      <c r="EX261" s="1"/>
      <c r="EY261" s="1"/>
      <c r="EZ261" s="1"/>
      <c r="FA261" s="1"/>
      <c r="FB261" s="1"/>
      <c r="FC261" s="1"/>
      <c r="FD261" s="1"/>
      <c r="FE261" s="1"/>
      <c r="FF261" s="1"/>
      <c r="FG261" s="1"/>
      <c r="FH261" s="1"/>
      <c r="FI261" s="1"/>
      <c r="FJ261" s="1"/>
      <c r="FK261" s="1"/>
      <c r="FL261" s="1"/>
      <c r="FM261" s="1"/>
      <c r="FN261" s="1"/>
      <c r="FO261" s="1"/>
      <c r="FP261" s="1"/>
      <c r="FQ261" s="1"/>
      <c r="FR261" s="1"/>
      <c r="FS261" s="1"/>
      <c r="FT261" s="1"/>
      <c r="FU261" s="1"/>
      <c r="FV261" s="1"/>
      <c r="FW261" s="1"/>
      <c r="FX261" s="1"/>
      <c r="FY261" s="1"/>
      <c r="FZ261" s="1"/>
    </row>
    <row r="262" spans="2:182" s="2" customFormat="1">
      <c r="B262" s="9"/>
      <c r="C262" s="3"/>
      <c r="D262" s="34"/>
      <c r="E262" s="27"/>
      <c r="F262" s="1"/>
      <c r="G262" s="69"/>
      <c r="H262" s="1"/>
      <c r="I262" s="67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  <c r="EZ262" s="1"/>
      <c r="FA262" s="1"/>
      <c r="FB262" s="1"/>
      <c r="FC262" s="1"/>
      <c r="FD262" s="1"/>
      <c r="FE262" s="1"/>
      <c r="FF262" s="1"/>
      <c r="FG262" s="1"/>
      <c r="FH262" s="1"/>
      <c r="FI262" s="1"/>
      <c r="FJ262" s="1"/>
      <c r="FK262" s="1"/>
      <c r="FL262" s="1"/>
      <c r="FM262" s="1"/>
      <c r="FN262" s="1"/>
      <c r="FO262" s="1"/>
      <c r="FP262" s="1"/>
      <c r="FQ262" s="1"/>
      <c r="FR262" s="1"/>
      <c r="FS262" s="1"/>
      <c r="FT262" s="1"/>
      <c r="FU262" s="1"/>
      <c r="FV262" s="1"/>
      <c r="FW262" s="1"/>
      <c r="FX262" s="1"/>
      <c r="FY262" s="1"/>
      <c r="FZ262" s="1"/>
    </row>
    <row r="263" spans="2:182" s="2" customFormat="1">
      <c r="B263" s="9"/>
      <c r="C263" s="3"/>
      <c r="D263" s="34"/>
      <c r="E263" s="27"/>
      <c r="F263" s="1"/>
      <c r="G263" s="69"/>
      <c r="H263" s="1"/>
      <c r="I263" s="67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  <c r="EZ263" s="1"/>
      <c r="FA263" s="1"/>
      <c r="FB263" s="1"/>
      <c r="FC263" s="1"/>
      <c r="FD263" s="1"/>
      <c r="FE263" s="1"/>
      <c r="FF263" s="1"/>
      <c r="FG263" s="1"/>
      <c r="FH263" s="1"/>
      <c r="FI263" s="1"/>
      <c r="FJ263" s="1"/>
      <c r="FK263" s="1"/>
      <c r="FL263" s="1"/>
      <c r="FM263" s="1"/>
      <c r="FN263" s="1"/>
      <c r="FO263" s="1"/>
      <c r="FP263" s="1"/>
      <c r="FQ263" s="1"/>
      <c r="FR263" s="1"/>
      <c r="FS263" s="1"/>
      <c r="FT263" s="1"/>
      <c r="FU263" s="1"/>
      <c r="FV263" s="1"/>
      <c r="FW263" s="1"/>
      <c r="FX263" s="1"/>
      <c r="FY263" s="1"/>
      <c r="FZ263" s="1"/>
    </row>
    <row r="264" spans="2:182" s="2" customFormat="1">
      <c r="B264" s="9"/>
      <c r="C264" s="3"/>
      <c r="D264" s="34"/>
      <c r="E264" s="27"/>
      <c r="F264" s="1"/>
      <c r="G264" s="69"/>
      <c r="H264" s="1"/>
      <c r="I264" s="67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  <c r="EZ264" s="1"/>
      <c r="FA264" s="1"/>
      <c r="FB264" s="1"/>
      <c r="FC264" s="1"/>
      <c r="FD264" s="1"/>
      <c r="FE264" s="1"/>
      <c r="FF264" s="1"/>
      <c r="FG264" s="1"/>
      <c r="FH264" s="1"/>
      <c r="FI264" s="1"/>
      <c r="FJ264" s="1"/>
      <c r="FK264" s="1"/>
      <c r="FL264" s="1"/>
      <c r="FM264" s="1"/>
      <c r="FN264" s="1"/>
      <c r="FO264" s="1"/>
      <c r="FP264" s="1"/>
      <c r="FQ264" s="1"/>
      <c r="FR264" s="1"/>
      <c r="FS264" s="1"/>
      <c r="FT264" s="1"/>
      <c r="FU264" s="1"/>
      <c r="FV264" s="1"/>
      <c r="FW264" s="1"/>
      <c r="FX264" s="1"/>
      <c r="FY264" s="1"/>
      <c r="FZ264" s="1"/>
    </row>
    <row r="265" spans="2:182" s="2" customFormat="1">
      <c r="B265" s="9"/>
      <c r="C265" s="3"/>
      <c r="D265" s="34"/>
      <c r="E265" s="27"/>
      <c r="F265" s="1"/>
      <c r="G265" s="69"/>
      <c r="H265" s="1"/>
      <c r="I265" s="67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  <c r="EV265" s="1"/>
      <c r="EW265" s="1"/>
      <c r="EX265" s="1"/>
      <c r="EY265" s="1"/>
      <c r="EZ265" s="1"/>
      <c r="FA265" s="1"/>
      <c r="FB265" s="1"/>
      <c r="FC265" s="1"/>
      <c r="FD265" s="1"/>
      <c r="FE265" s="1"/>
      <c r="FF265" s="1"/>
      <c r="FG265" s="1"/>
      <c r="FH265" s="1"/>
      <c r="FI265" s="1"/>
      <c r="FJ265" s="1"/>
      <c r="FK265" s="1"/>
      <c r="FL265" s="1"/>
      <c r="FM265" s="1"/>
      <c r="FN265" s="1"/>
      <c r="FO265" s="1"/>
      <c r="FP265" s="1"/>
      <c r="FQ265" s="1"/>
      <c r="FR265" s="1"/>
      <c r="FS265" s="1"/>
      <c r="FT265" s="1"/>
      <c r="FU265" s="1"/>
      <c r="FV265" s="1"/>
      <c r="FW265" s="1"/>
      <c r="FX265" s="1"/>
      <c r="FY265" s="1"/>
      <c r="FZ265" s="1"/>
    </row>
    <row r="266" spans="2:182" s="2" customFormat="1">
      <c r="B266" s="9"/>
      <c r="C266" s="3"/>
      <c r="D266" s="34"/>
      <c r="E266" s="27"/>
      <c r="F266" s="1"/>
      <c r="G266" s="69"/>
      <c r="H266" s="1"/>
      <c r="I266" s="67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  <c r="EV266" s="1"/>
      <c r="EW266" s="1"/>
      <c r="EX266" s="1"/>
      <c r="EY266" s="1"/>
      <c r="EZ266" s="1"/>
      <c r="FA266" s="1"/>
      <c r="FB266" s="1"/>
      <c r="FC266" s="1"/>
      <c r="FD266" s="1"/>
      <c r="FE266" s="1"/>
      <c r="FF266" s="1"/>
      <c r="FG266" s="1"/>
      <c r="FH266" s="1"/>
      <c r="FI266" s="1"/>
      <c r="FJ266" s="1"/>
      <c r="FK266" s="1"/>
      <c r="FL266" s="1"/>
      <c r="FM266" s="1"/>
      <c r="FN266" s="1"/>
      <c r="FO266" s="1"/>
      <c r="FP266" s="1"/>
      <c r="FQ266" s="1"/>
      <c r="FR266" s="1"/>
      <c r="FS266" s="1"/>
      <c r="FT266" s="1"/>
      <c r="FU266" s="1"/>
      <c r="FV266" s="1"/>
      <c r="FW266" s="1"/>
      <c r="FX266" s="1"/>
      <c r="FY266" s="1"/>
      <c r="FZ266" s="1"/>
    </row>
    <row r="267" spans="2:182" s="2" customFormat="1">
      <c r="B267" s="9"/>
      <c r="C267" s="3"/>
      <c r="D267" s="34"/>
      <c r="E267" s="27"/>
      <c r="F267" s="1"/>
      <c r="G267" s="69"/>
      <c r="H267" s="1"/>
      <c r="I267" s="67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  <c r="ES267" s="1"/>
      <c r="ET267" s="1"/>
      <c r="EU267" s="1"/>
      <c r="EV267" s="1"/>
      <c r="EW267" s="1"/>
      <c r="EX267" s="1"/>
      <c r="EY267" s="1"/>
      <c r="EZ267" s="1"/>
      <c r="FA267" s="1"/>
      <c r="FB267" s="1"/>
      <c r="FC267" s="1"/>
      <c r="FD267" s="1"/>
      <c r="FE267" s="1"/>
      <c r="FF267" s="1"/>
      <c r="FG267" s="1"/>
      <c r="FH267" s="1"/>
      <c r="FI267" s="1"/>
      <c r="FJ267" s="1"/>
      <c r="FK267" s="1"/>
      <c r="FL267" s="1"/>
      <c r="FM267" s="1"/>
      <c r="FN267" s="1"/>
      <c r="FO267" s="1"/>
      <c r="FP267" s="1"/>
      <c r="FQ267" s="1"/>
      <c r="FR267" s="1"/>
      <c r="FS267" s="1"/>
      <c r="FT267" s="1"/>
      <c r="FU267" s="1"/>
      <c r="FV267" s="1"/>
      <c r="FW267" s="1"/>
      <c r="FX267" s="1"/>
      <c r="FY267" s="1"/>
      <c r="FZ267" s="1"/>
    </row>
    <row r="268" spans="2:182" s="2" customFormat="1">
      <c r="B268" s="9"/>
      <c r="C268" s="3"/>
      <c r="D268" s="34"/>
      <c r="E268" s="27"/>
      <c r="F268" s="1"/>
      <c r="G268" s="69"/>
      <c r="H268" s="1"/>
      <c r="I268" s="67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  <c r="ES268" s="1"/>
      <c r="ET268" s="1"/>
      <c r="EU268" s="1"/>
      <c r="EV268" s="1"/>
      <c r="EW268" s="1"/>
      <c r="EX268" s="1"/>
      <c r="EY268" s="1"/>
      <c r="EZ268" s="1"/>
      <c r="FA268" s="1"/>
      <c r="FB268" s="1"/>
      <c r="FC268" s="1"/>
      <c r="FD268" s="1"/>
      <c r="FE268" s="1"/>
      <c r="FF268" s="1"/>
      <c r="FG268" s="1"/>
      <c r="FH268" s="1"/>
      <c r="FI268" s="1"/>
      <c r="FJ268" s="1"/>
      <c r="FK268" s="1"/>
      <c r="FL268" s="1"/>
      <c r="FM268" s="1"/>
      <c r="FN268" s="1"/>
      <c r="FO268" s="1"/>
      <c r="FP268" s="1"/>
      <c r="FQ268" s="1"/>
      <c r="FR268" s="1"/>
      <c r="FS268" s="1"/>
      <c r="FT268" s="1"/>
      <c r="FU268" s="1"/>
      <c r="FV268" s="1"/>
      <c r="FW268" s="1"/>
      <c r="FX268" s="1"/>
      <c r="FY268" s="1"/>
      <c r="FZ268" s="1"/>
    </row>
    <row r="269" spans="2:182" s="2" customFormat="1">
      <c r="B269" s="9"/>
      <c r="C269" s="3"/>
      <c r="D269" s="34"/>
      <c r="E269" s="27"/>
      <c r="F269" s="1"/>
      <c r="G269" s="69"/>
      <c r="H269" s="1"/>
      <c r="I269" s="67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  <c r="ES269" s="1"/>
      <c r="ET269" s="1"/>
      <c r="EU269" s="1"/>
      <c r="EV269" s="1"/>
      <c r="EW269" s="1"/>
      <c r="EX269" s="1"/>
      <c r="EY269" s="1"/>
      <c r="EZ269" s="1"/>
      <c r="FA269" s="1"/>
      <c r="FB269" s="1"/>
      <c r="FC269" s="1"/>
      <c r="FD269" s="1"/>
      <c r="FE269" s="1"/>
      <c r="FF269" s="1"/>
      <c r="FG269" s="1"/>
      <c r="FH269" s="1"/>
      <c r="FI269" s="1"/>
      <c r="FJ269" s="1"/>
      <c r="FK269" s="1"/>
      <c r="FL269" s="1"/>
      <c r="FM269" s="1"/>
      <c r="FN269" s="1"/>
      <c r="FO269" s="1"/>
      <c r="FP269" s="1"/>
      <c r="FQ269" s="1"/>
      <c r="FR269" s="1"/>
      <c r="FS269" s="1"/>
      <c r="FT269" s="1"/>
      <c r="FU269" s="1"/>
      <c r="FV269" s="1"/>
      <c r="FW269" s="1"/>
      <c r="FX269" s="1"/>
      <c r="FY269" s="1"/>
      <c r="FZ269" s="1"/>
    </row>
    <row r="270" spans="2:182" s="2" customFormat="1">
      <c r="B270" s="9"/>
      <c r="C270" s="3"/>
      <c r="D270" s="34"/>
      <c r="E270" s="27"/>
      <c r="F270" s="1"/>
      <c r="G270" s="69"/>
      <c r="H270" s="1"/>
      <c r="I270" s="67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  <c r="ET270" s="1"/>
      <c r="EU270" s="1"/>
      <c r="EV270" s="1"/>
      <c r="EW270" s="1"/>
      <c r="EX270" s="1"/>
      <c r="EY270" s="1"/>
      <c r="EZ270" s="1"/>
      <c r="FA270" s="1"/>
      <c r="FB270" s="1"/>
      <c r="FC270" s="1"/>
      <c r="FD270" s="1"/>
      <c r="FE270" s="1"/>
      <c r="FF270" s="1"/>
      <c r="FG270" s="1"/>
      <c r="FH270" s="1"/>
      <c r="FI270" s="1"/>
      <c r="FJ270" s="1"/>
      <c r="FK270" s="1"/>
      <c r="FL270" s="1"/>
      <c r="FM270" s="1"/>
      <c r="FN270" s="1"/>
      <c r="FO270" s="1"/>
      <c r="FP270" s="1"/>
      <c r="FQ270" s="1"/>
      <c r="FR270" s="1"/>
      <c r="FS270" s="1"/>
      <c r="FT270" s="1"/>
      <c r="FU270" s="1"/>
      <c r="FV270" s="1"/>
      <c r="FW270" s="1"/>
      <c r="FX270" s="1"/>
      <c r="FY270" s="1"/>
      <c r="FZ270" s="1"/>
    </row>
    <row r="271" spans="2:182" s="2" customFormat="1">
      <c r="B271" s="9"/>
      <c r="C271" s="3"/>
      <c r="D271" s="34"/>
      <c r="E271" s="27"/>
      <c r="F271" s="1"/>
      <c r="G271" s="69"/>
      <c r="H271" s="1"/>
      <c r="I271" s="67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  <c r="EP271" s="1"/>
      <c r="EQ271" s="1"/>
      <c r="ER271" s="1"/>
      <c r="ES271" s="1"/>
      <c r="ET271" s="1"/>
      <c r="EU271" s="1"/>
      <c r="EV271" s="1"/>
      <c r="EW271" s="1"/>
      <c r="EX271" s="1"/>
      <c r="EY271" s="1"/>
      <c r="EZ271" s="1"/>
      <c r="FA271" s="1"/>
      <c r="FB271" s="1"/>
      <c r="FC271" s="1"/>
      <c r="FD271" s="1"/>
      <c r="FE271" s="1"/>
      <c r="FF271" s="1"/>
      <c r="FG271" s="1"/>
      <c r="FH271" s="1"/>
      <c r="FI271" s="1"/>
      <c r="FJ271" s="1"/>
      <c r="FK271" s="1"/>
      <c r="FL271" s="1"/>
      <c r="FM271" s="1"/>
      <c r="FN271" s="1"/>
      <c r="FO271" s="1"/>
      <c r="FP271" s="1"/>
      <c r="FQ271" s="1"/>
      <c r="FR271" s="1"/>
      <c r="FS271" s="1"/>
      <c r="FT271" s="1"/>
      <c r="FU271" s="1"/>
      <c r="FV271" s="1"/>
      <c r="FW271" s="1"/>
      <c r="FX271" s="1"/>
      <c r="FY271" s="1"/>
      <c r="FZ271" s="1"/>
    </row>
    <row r="272" spans="2:182" s="2" customFormat="1">
      <c r="B272" s="9"/>
      <c r="C272" s="3"/>
      <c r="D272" s="34"/>
      <c r="E272" s="27"/>
      <c r="F272" s="1"/>
      <c r="G272" s="69"/>
      <c r="H272" s="1"/>
      <c r="I272" s="67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  <c r="EL272" s="1"/>
      <c r="EM272" s="1"/>
      <c r="EN272" s="1"/>
      <c r="EO272" s="1"/>
      <c r="EP272" s="1"/>
      <c r="EQ272" s="1"/>
      <c r="ER272" s="1"/>
      <c r="ES272" s="1"/>
      <c r="ET272" s="1"/>
      <c r="EU272" s="1"/>
      <c r="EV272" s="1"/>
      <c r="EW272" s="1"/>
      <c r="EX272" s="1"/>
      <c r="EY272" s="1"/>
      <c r="EZ272" s="1"/>
      <c r="FA272" s="1"/>
      <c r="FB272" s="1"/>
      <c r="FC272" s="1"/>
      <c r="FD272" s="1"/>
      <c r="FE272" s="1"/>
      <c r="FF272" s="1"/>
      <c r="FG272" s="1"/>
      <c r="FH272" s="1"/>
      <c r="FI272" s="1"/>
      <c r="FJ272" s="1"/>
      <c r="FK272" s="1"/>
      <c r="FL272" s="1"/>
      <c r="FM272" s="1"/>
      <c r="FN272" s="1"/>
      <c r="FO272" s="1"/>
      <c r="FP272" s="1"/>
      <c r="FQ272" s="1"/>
      <c r="FR272" s="1"/>
      <c r="FS272" s="1"/>
      <c r="FT272" s="1"/>
      <c r="FU272" s="1"/>
      <c r="FV272" s="1"/>
      <c r="FW272" s="1"/>
      <c r="FX272" s="1"/>
      <c r="FY272" s="1"/>
      <c r="FZ272" s="1"/>
    </row>
    <row r="273" spans="2:182" s="2" customFormat="1">
      <c r="B273" s="9"/>
      <c r="C273" s="3"/>
      <c r="D273" s="34"/>
      <c r="E273" s="27"/>
      <c r="F273" s="1"/>
      <c r="G273" s="69"/>
      <c r="H273" s="1"/>
      <c r="I273" s="67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  <c r="EJ273" s="1"/>
      <c r="EK273" s="1"/>
      <c r="EL273" s="1"/>
      <c r="EM273" s="1"/>
      <c r="EN273" s="1"/>
      <c r="EO273" s="1"/>
      <c r="EP273" s="1"/>
      <c r="EQ273" s="1"/>
      <c r="ER273" s="1"/>
      <c r="ES273" s="1"/>
      <c r="ET273" s="1"/>
      <c r="EU273" s="1"/>
      <c r="EV273" s="1"/>
      <c r="EW273" s="1"/>
      <c r="EX273" s="1"/>
      <c r="EY273" s="1"/>
      <c r="EZ273" s="1"/>
      <c r="FA273" s="1"/>
      <c r="FB273" s="1"/>
      <c r="FC273" s="1"/>
      <c r="FD273" s="1"/>
      <c r="FE273" s="1"/>
      <c r="FF273" s="1"/>
      <c r="FG273" s="1"/>
      <c r="FH273" s="1"/>
      <c r="FI273" s="1"/>
      <c r="FJ273" s="1"/>
      <c r="FK273" s="1"/>
      <c r="FL273" s="1"/>
      <c r="FM273" s="1"/>
      <c r="FN273" s="1"/>
      <c r="FO273" s="1"/>
      <c r="FP273" s="1"/>
      <c r="FQ273" s="1"/>
      <c r="FR273" s="1"/>
      <c r="FS273" s="1"/>
      <c r="FT273" s="1"/>
      <c r="FU273" s="1"/>
      <c r="FV273" s="1"/>
      <c r="FW273" s="1"/>
      <c r="FX273" s="1"/>
      <c r="FY273" s="1"/>
      <c r="FZ273" s="1"/>
    </row>
    <row r="274" spans="2:182" s="2" customFormat="1">
      <c r="B274" s="9"/>
      <c r="C274" s="3"/>
      <c r="D274" s="34"/>
      <c r="E274" s="27"/>
      <c r="F274" s="1"/>
      <c r="G274" s="69"/>
      <c r="H274" s="1"/>
      <c r="I274" s="67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  <c r="EJ274" s="1"/>
      <c r="EK274" s="1"/>
      <c r="EL274" s="1"/>
      <c r="EM274" s="1"/>
      <c r="EN274" s="1"/>
      <c r="EO274" s="1"/>
      <c r="EP274" s="1"/>
      <c r="EQ274" s="1"/>
      <c r="ER274" s="1"/>
      <c r="ES274" s="1"/>
      <c r="ET274" s="1"/>
      <c r="EU274" s="1"/>
      <c r="EV274" s="1"/>
      <c r="EW274" s="1"/>
      <c r="EX274" s="1"/>
      <c r="EY274" s="1"/>
      <c r="EZ274" s="1"/>
      <c r="FA274" s="1"/>
      <c r="FB274" s="1"/>
      <c r="FC274" s="1"/>
      <c r="FD274" s="1"/>
      <c r="FE274" s="1"/>
      <c r="FF274" s="1"/>
      <c r="FG274" s="1"/>
      <c r="FH274" s="1"/>
      <c r="FI274" s="1"/>
      <c r="FJ274" s="1"/>
      <c r="FK274" s="1"/>
      <c r="FL274" s="1"/>
      <c r="FM274" s="1"/>
      <c r="FN274" s="1"/>
      <c r="FO274" s="1"/>
      <c r="FP274" s="1"/>
      <c r="FQ274" s="1"/>
      <c r="FR274" s="1"/>
      <c r="FS274" s="1"/>
      <c r="FT274" s="1"/>
      <c r="FU274" s="1"/>
      <c r="FV274" s="1"/>
      <c r="FW274" s="1"/>
      <c r="FX274" s="1"/>
      <c r="FY274" s="1"/>
      <c r="FZ274" s="1"/>
    </row>
    <row r="275" spans="2:182" s="2" customFormat="1">
      <c r="B275" s="9"/>
      <c r="C275" s="3"/>
      <c r="D275" s="34"/>
      <c r="E275" s="27"/>
      <c r="F275" s="1"/>
      <c r="G275" s="69"/>
      <c r="H275" s="1"/>
      <c r="I275" s="67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1"/>
      <c r="EN275" s="1"/>
      <c r="EO275" s="1"/>
      <c r="EP275" s="1"/>
      <c r="EQ275" s="1"/>
      <c r="ER275" s="1"/>
      <c r="ES275" s="1"/>
      <c r="ET275" s="1"/>
      <c r="EU275" s="1"/>
      <c r="EV275" s="1"/>
      <c r="EW275" s="1"/>
      <c r="EX275" s="1"/>
      <c r="EY275" s="1"/>
      <c r="EZ275" s="1"/>
      <c r="FA275" s="1"/>
      <c r="FB275" s="1"/>
      <c r="FC275" s="1"/>
      <c r="FD275" s="1"/>
      <c r="FE275" s="1"/>
      <c r="FF275" s="1"/>
      <c r="FG275" s="1"/>
      <c r="FH275" s="1"/>
      <c r="FI275" s="1"/>
      <c r="FJ275" s="1"/>
      <c r="FK275" s="1"/>
      <c r="FL275" s="1"/>
      <c r="FM275" s="1"/>
      <c r="FN275" s="1"/>
      <c r="FO275" s="1"/>
      <c r="FP275" s="1"/>
      <c r="FQ275" s="1"/>
      <c r="FR275" s="1"/>
      <c r="FS275" s="1"/>
      <c r="FT275" s="1"/>
      <c r="FU275" s="1"/>
      <c r="FV275" s="1"/>
      <c r="FW275" s="1"/>
      <c r="FX275" s="1"/>
      <c r="FY275" s="1"/>
      <c r="FZ275" s="1"/>
    </row>
    <row r="276" spans="2:182" s="2" customFormat="1">
      <c r="B276" s="9"/>
      <c r="C276" s="3"/>
      <c r="D276" s="34"/>
      <c r="E276" s="27"/>
      <c r="F276" s="1"/>
      <c r="G276" s="69"/>
      <c r="H276" s="1"/>
      <c r="I276" s="67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  <c r="EN276" s="1"/>
      <c r="EO276" s="1"/>
      <c r="EP276" s="1"/>
      <c r="EQ276" s="1"/>
      <c r="ER276" s="1"/>
      <c r="ES276" s="1"/>
      <c r="ET276" s="1"/>
      <c r="EU276" s="1"/>
      <c r="EV276" s="1"/>
      <c r="EW276" s="1"/>
      <c r="EX276" s="1"/>
      <c r="EY276" s="1"/>
      <c r="EZ276" s="1"/>
      <c r="FA276" s="1"/>
      <c r="FB276" s="1"/>
      <c r="FC276" s="1"/>
      <c r="FD276" s="1"/>
      <c r="FE276" s="1"/>
      <c r="FF276" s="1"/>
      <c r="FG276" s="1"/>
      <c r="FH276" s="1"/>
      <c r="FI276" s="1"/>
      <c r="FJ276" s="1"/>
      <c r="FK276" s="1"/>
      <c r="FL276" s="1"/>
      <c r="FM276" s="1"/>
      <c r="FN276" s="1"/>
      <c r="FO276" s="1"/>
      <c r="FP276" s="1"/>
      <c r="FQ276" s="1"/>
      <c r="FR276" s="1"/>
      <c r="FS276" s="1"/>
      <c r="FT276" s="1"/>
      <c r="FU276" s="1"/>
      <c r="FV276" s="1"/>
      <c r="FW276" s="1"/>
      <c r="FX276" s="1"/>
      <c r="FY276" s="1"/>
      <c r="FZ276" s="1"/>
    </row>
    <row r="277" spans="2:182" s="2" customFormat="1">
      <c r="B277" s="9"/>
      <c r="C277" s="3"/>
      <c r="D277" s="35"/>
      <c r="E277" s="12"/>
      <c r="F277" s="1"/>
      <c r="G277" s="69"/>
      <c r="H277" s="1"/>
      <c r="I277" s="67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  <c r="EL277" s="1"/>
      <c r="EM277" s="1"/>
      <c r="EN277" s="1"/>
      <c r="EO277" s="1"/>
      <c r="EP277" s="1"/>
      <c r="EQ277" s="1"/>
      <c r="ER277" s="1"/>
      <c r="ES277" s="1"/>
      <c r="ET277" s="1"/>
      <c r="EU277" s="1"/>
      <c r="EV277" s="1"/>
      <c r="EW277" s="1"/>
      <c r="EX277" s="1"/>
      <c r="EY277" s="1"/>
      <c r="EZ277" s="1"/>
      <c r="FA277" s="1"/>
      <c r="FB277" s="1"/>
      <c r="FC277" s="1"/>
      <c r="FD277" s="1"/>
      <c r="FE277" s="1"/>
      <c r="FF277" s="1"/>
      <c r="FG277" s="1"/>
      <c r="FH277" s="1"/>
      <c r="FI277" s="1"/>
      <c r="FJ277" s="1"/>
      <c r="FK277" s="1"/>
      <c r="FL277" s="1"/>
      <c r="FM277" s="1"/>
      <c r="FN277" s="1"/>
      <c r="FO277" s="1"/>
      <c r="FP277" s="1"/>
      <c r="FQ277" s="1"/>
      <c r="FR277" s="1"/>
      <c r="FS277" s="1"/>
      <c r="FT277" s="1"/>
      <c r="FU277" s="1"/>
      <c r="FV277" s="1"/>
      <c r="FW277" s="1"/>
      <c r="FX277" s="1"/>
      <c r="FY277" s="1"/>
      <c r="FZ277" s="1"/>
    </row>
    <row r="278" spans="2:182" s="2" customFormat="1">
      <c r="B278" s="9"/>
      <c r="C278" s="3"/>
      <c r="D278" s="35"/>
      <c r="E278" s="12"/>
      <c r="F278" s="1"/>
      <c r="G278" s="69"/>
      <c r="H278" s="1"/>
      <c r="I278" s="67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  <c r="EJ278" s="1"/>
      <c r="EK278" s="1"/>
      <c r="EL278" s="1"/>
      <c r="EM278" s="1"/>
      <c r="EN278" s="1"/>
      <c r="EO278" s="1"/>
      <c r="EP278" s="1"/>
      <c r="EQ278" s="1"/>
      <c r="ER278" s="1"/>
      <c r="ES278" s="1"/>
      <c r="ET278" s="1"/>
      <c r="EU278" s="1"/>
      <c r="EV278" s="1"/>
      <c r="EW278" s="1"/>
      <c r="EX278" s="1"/>
      <c r="EY278" s="1"/>
      <c r="EZ278" s="1"/>
      <c r="FA278" s="1"/>
      <c r="FB278" s="1"/>
      <c r="FC278" s="1"/>
      <c r="FD278" s="1"/>
      <c r="FE278" s="1"/>
      <c r="FF278" s="1"/>
      <c r="FG278" s="1"/>
      <c r="FH278" s="1"/>
      <c r="FI278" s="1"/>
      <c r="FJ278" s="1"/>
      <c r="FK278" s="1"/>
      <c r="FL278" s="1"/>
      <c r="FM278" s="1"/>
      <c r="FN278" s="1"/>
      <c r="FO278" s="1"/>
      <c r="FP278" s="1"/>
      <c r="FQ278" s="1"/>
      <c r="FR278" s="1"/>
      <c r="FS278" s="1"/>
      <c r="FT278" s="1"/>
      <c r="FU278" s="1"/>
      <c r="FV278" s="1"/>
      <c r="FW278" s="1"/>
      <c r="FX278" s="1"/>
      <c r="FY278" s="1"/>
      <c r="FZ278" s="1"/>
    </row>
    <row r="279" spans="2:182" s="2" customFormat="1">
      <c r="B279" s="9"/>
      <c r="C279" s="3"/>
      <c r="D279" s="35"/>
      <c r="E279" s="12"/>
      <c r="F279" s="1"/>
      <c r="G279" s="69"/>
      <c r="H279" s="1"/>
      <c r="I279" s="67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  <c r="EL279" s="1"/>
      <c r="EM279" s="1"/>
      <c r="EN279" s="1"/>
      <c r="EO279" s="1"/>
      <c r="EP279" s="1"/>
      <c r="EQ279" s="1"/>
      <c r="ER279" s="1"/>
      <c r="ES279" s="1"/>
      <c r="ET279" s="1"/>
      <c r="EU279" s="1"/>
      <c r="EV279" s="1"/>
      <c r="EW279" s="1"/>
      <c r="EX279" s="1"/>
      <c r="EY279" s="1"/>
      <c r="EZ279" s="1"/>
      <c r="FA279" s="1"/>
      <c r="FB279" s="1"/>
      <c r="FC279" s="1"/>
      <c r="FD279" s="1"/>
      <c r="FE279" s="1"/>
      <c r="FF279" s="1"/>
      <c r="FG279" s="1"/>
      <c r="FH279" s="1"/>
      <c r="FI279" s="1"/>
      <c r="FJ279" s="1"/>
      <c r="FK279" s="1"/>
      <c r="FL279" s="1"/>
      <c r="FM279" s="1"/>
      <c r="FN279" s="1"/>
      <c r="FO279" s="1"/>
      <c r="FP279" s="1"/>
      <c r="FQ279" s="1"/>
      <c r="FR279" s="1"/>
      <c r="FS279" s="1"/>
      <c r="FT279" s="1"/>
      <c r="FU279" s="1"/>
      <c r="FV279" s="1"/>
      <c r="FW279" s="1"/>
      <c r="FX279" s="1"/>
      <c r="FY279" s="1"/>
      <c r="FZ279" s="1"/>
    </row>
    <row r="280" spans="2:182" s="2" customFormat="1">
      <c r="B280" s="9"/>
      <c r="C280" s="3"/>
      <c r="D280" s="35"/>
      <c r="E280" s="12"/>
      <c r="F280" s="1"/>
      <c r="G280" s="69"/>
      <c r="H280" s="1"/>
      <c r="I280" s="67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  <c r="EJ280" s="1"/>
      <c r="EK280" s="1"/>
      <c r="EL280" s="1"/>
      <c r="EM280" s="1"/>
      <c r="EN280" s="1"/>
      <c r="EO280" s="1"/>
      <c r="EP280" s="1"/>
      <c r="EQ280" s="1"/>
      <c r="ER280" s="1"/>
      <c r="ES280" s="1"/>
      <c r="ET280" s="1"/>
      <c r="EU280" s="1"/>
      <c r="EV280" s="1"/>
      <c r="EW280" s="1"/>
      <c r="EX280" s="1"/>
      <c r="EY280" s="1"/>
      <c r="EZ280" s="1"/>
      <c r="FA280" s="1"/>
      <c r="FB280" s="1"/>
      <c r="FC280" s="1"/>
      <c r="FD280" s="1"/>
      <c r="FE280" s="1"/>
      <c r="FF280" s="1"/>
      <c r="FG280" s="1"/>
      <c r="FH280" s="1"/>
      <c r="FI280" s="1"/>
      <c r="FJ280" s="1"/>
      <c r="FK280" s="1"/>
      <c r="FL280" s="1"/>
      <c r="FM280" s="1"/>
      <c r="FN280" s="1"/>
      <c r="FO280" s="1"/>
      <c r="FP280" s="1"/>
      <c r="FQ280" s="1"/>
      <c r="FR280" s="1"/>
      <c r="FS280" s="1"/>
      <c r="FT280" s="1"/>
      <c r="FU280" s="1"/>
      <c r="FV280" s="1"/>
      <c r="FW280" s="1"/>
      <c r="FX280" s="1"/>
      <c r="FY280" s="1"/>
      <c r="FZ280" s="1"/>
    </row>
    <row r="281" spans="2:182" s="2" customFormat="1">
      <c r="B281" s="9"/>
      <c r="C281" s="3"/>
      <c r="D281" s="35"/>
      <c r="E281" s="12"/>
      <c r="F281" s="1"/>
      <c r="G281" s="69"/>
      <c r="H281" s="1"/>
      <c r="I281" s="67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  <c r="EJ281" s="1"/>
      <c r="EK281" s="1"/>
      <c r="EL281" s="1"/>
      <c r="EM281" s="1"/>
      <c r="EN281" s="1"/>
      <c r="EO281" s="1"/>
      <c r="EP281" s="1"/>
      <c r="EQ281" s="1"/>
      <c r="ER281" s="1"/>
      <c r="ES281" s="1"/>
      <c r="ET281" s="1"/>
      <c r="EU281" s="1"/>
      <c r="EV281" s="1"/>
      <c r="EW281" s="1"/>
      <c r="EX281" s="1"/>
      <c r="EY281" s="1"/>
      <c r="EZ281" s="1"/>
      <c r="FA281" s="1"/>
      <c r="FB281" s="1"/>
      <c r="FC281" s="1"/>
      <c r="FD281" s="1"/>
      <c r="FE281" s="1"/>
      <c r="FF281" s="1"/>
      <c r="FG281" s="1"/>
      <c r="FH281" s="1"/>
      <c r="FI281" s="1"/>
      <c r="FJ281" s="1"/>
      <c r="FK281" s="1"/>
      <c r="FL281" s="1"/>
      <c r="FM281" s="1"/>
      <c r="FN281" s="1"/>
      <c r="FO281" s="1"/>
      <c r="FP281" s="1"/>
      <c r="FQ281" s="1"/>
      <c r="FR281" s="1"/>
      <c r="FS281" s="1"/>
      <c r="FT281" s="1"/>
      <c r="FU281" s="1"/>
      <c r="FV281" s="1"/>
      <c r="FW281" s="1"/>
      <c r="FX281" s="1"/>
      <c r="FY281" s="1"/>
      <c r="FZ281" s="1"/>
    </row>
    <row r="282" spans="2:182" s="2" customFormat="1">
      <c r="B282" s="9"/>
      <c r="C282" s="3"/>
      <c r="D282" s="35"/>
      <c r="E282" s="12"/>
      <c r="F282" s="1"/>
      <c r="G282" s="69"/>
      <c r="H282" s="1"/>
      <c r="I282" s="67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  <c r="EJ282" s="1"/>
      <c r="EK282" s="1"/>
      <c r="EL282" s="1"/>
      <c r="EM282" s="1"/>
      <c r="EN282" s="1"/>
      <c r="EO282" s="1"/>
      <c r="EP282" s="1"/>
      <c r="EQ282" s="1"/>
      <c r="ER282" s="1"/>
      <c r="ES282" s="1"/>
      <c r="ET282" s="1"/>
      <c r="EU282" s="1"/>
      <c r="EV282" s="1"/>
      <c r="EW282" s="1"/>
      <c r="EX282" s="1"/>
      <c r="EY282" s="1"/>
      <c r="EZ282" s="1"/>
      <c r="FA282" s="1"/>
      <c r="FB282" s="1"/>
      <c r="FC282" s="1"/>
      <c r="FD282" s="1"/>
      <c r="FE282" s="1"/>
      <c r="FF282" s="1"/>
      <c r="FG282" s="1"/>
      <c r="FH282" s="1"/>
      <c r="FI282" s="1"/>
      <c r="FJ282" s="1"/>
      <c r="FK282" s="1"/>
      <c r="FL282" s="1"/>
      <c r="FM282" s="1"/>
      <c r="FN282" s="1"/>
      <c r="FO282" s="1"/>
      <c r="FP282" s="1"/>
      <c r="FQ282" s="1"/>
      <c r="FR282" s="1"/>
      <c r="FS282" s="1"/>
      <c r="FT282" s="1"/>
      <c r="FU282" s="1"/>
      <c r="FV282" s="1"/>
      <c r="FW282" s="1"/>
      <c r="FX282" s="1"/>
      <c r="FY282" s="1"/>
      <c r="FZ282" s="1"/>
    </row>
    <row r="283" spans="2:182" s="2" customFormat="1">
      <c r="B283" s="9"/>
      <c r="C283" s="3"/>
      <c r="D283" s="35"/>
      <c r="E283" s="12"/>
      <c r="F283" s="1"/>
      <c r="G283" s="69"/>
      <c r="H283" s="1"/>
      <c r="I283" s="67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  <c r="EL283" s="1"/>
      <c r="EM283" s="1"/>
      <c r="EN283" s="1"/>
      <c r="EO283" s="1"/>
      <c r="EP283" s="1"/>
      <c r="EQ283" s="1"/>
      <c r="ER283" s="1"/>
      <c r="ES283" s="1"/>
      <c r="ET283" s="1"/>
      <c r="EU283" s="1"/>
      <c r="EV283" s="1"/>
      <c r="EW283" s="1"/>
      <c r="EX283" s="1"/>
      <c r="EY283" s="1"/>
      <c r="EZ283" s="1"/>
      <c r="FA283" s="1"/>
      <c r="FB283" s="1"/>
      <c r="FC283" s="1"/>
      <c r="FD283" s="1"/>
      <c r="FE283" s="1"/>
      <c r="FF283" s="1"/>
      <c r="FG283" s="1"/>
      <c r="FH283" s="1"/>
      <c r="FI283" s="1"/>
      <c r="FJ283" s="1"/>
      <c r="FK283" s="1"/>
      <c r="FL283" s="1"/>
      <c r="FM283" s="1"/>
      <c r="FN283" s="1"/>
      <c r="FO283" s="1"/>
      <c r="FP283" s="1"/>
      <c r="FQ283" s="1"/>
      <c r="FR283" s="1"/>
      <c r="FS283" s="1"/>
      <c r="FT283" s="1"/>
      <c r="FU283" s="1"/>
      <c r="FV283" s="1"/>
      <c r="FW283" s="1"/>
      <c r="FX283" s="1"/>
      <c r="FY283" s="1"/>
      <c r="FZ283" s="1"/>
    </row>
    <row r="284" spans="2:182" s="2" customFormat="1">
      <c r="B284" s="9"/>
      <c r="C284" s="3"/>
      <c r="D284" s="35"/>
      <c r="E284" s="12"/>
      <c r="F284" s="1"/>
      <c r="G284" s="69"/>
      <c r="H284" s="1"/>
      <c r="I284" s="67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  <c r="EL284" s="1"/>
      <c r="EM284" s="1"/>
      <c r="EN284" s="1"/>
      <c r="EO284" s="1"/>
      <c r="EP284" s="1"/>
      <c r="EQ284" s="1"/>
      <c r="ER284" s="1"/>
      <c r="ES284" s="1"/>
      <c r="ET284" s="1"/>
      <c r="EU284" s="1"/>
      <c r="EV284" s="1"/>
      <c r="EW284" s="1"/>
      <c r="EX284" s="1"/>
      <c r="EY284" s="1"/>
      <c r="EZ284" s="1"/>
      <c r="FA284" s="1"/>
      <c r="FB284" s="1"/>
      <c r="FC284" s="1"/>
      <c r="FD284" s="1"/>
      <c r="FE284" s="1"/>
      <c r="FF284" s="1"/>
      <c r="FG284" s="1"/>
      <c r="FH284" s="1"/>
      <c r="FI284" s="1"/>
      <c r="FJ284" s="1"/>
      <c r="FK284" s="1"/>
      <c r="FL284" s="1"/>
      <c r="FM284" s="1"/>
      <c r="FN284" s="1"/>
      <c r="FO284" s="1"/>
      <c r="FP284" s="1"/>
      <c r="FQ284" s="1"/>
      <c r="FR284" s="1"/>
      <c r="FS284" s="1"/>
      <c r="FT284" s="1"/>
      <c r="FU284" s="1"/>
      <c r="FV284" s="1"/>
      <c r="FW284" s="1"/>
      <c r="FX284" s="1"/>
      <c r="FY284" s="1"/>
      <c r="FZ284" s="1"/>
    </row>
    <row r="285" spans="2:182" s="2" customFormat="1">
      <c r="B285" s="9"/>
      <c r="C285" s="3"/>
      <c r="D285" s="35"/>
      <c r="E285" s="12"/>
      <c r="F285" s="1"/>
      <c r="G285" s="69"/>
      <c r="H285" s="1"/>
      <c r="I285" s="67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  <c r="EJ285" s="1"/>
      <c r="EK285" s="1"/>
      <c r="EL285" s="1"/>
      <c r="EM285" s="1"/>
      <c r="EN285" s="1"/>
      <c r="EO285" s="1"/>
      <c r="EP285" s="1"/>
      <c r="EQ285" s="1"/>
      <c r="ER285" s="1"/>
      <c r="ES285" s="1"/>
      <c r="ET285" s="1"/>
      <c r="EU285" s="1"/>
      <c r="EV285" s="1"/>
      <c r="EW285" s="1"/>
      <c r="EX285" s="1"/>
      <c r="EY285" s="1"/>
      <c r="EZ285" s="1"/>
      <c r="FA285" s="1"/>
      <c r="FB285" s="1"/>
      <c r="FC285" s="1"/>
      <c r="FD285" s="1"/>
      <c r="FE285" s="1"/>
      <c r="FF285" s="1"/>
      <c r="FG285" s="1"/>
      <c r="FH285" s="1"/>
      <c r="FI285" s="1"/>
      <c r="FJ285" s="1"/>
      <c r="FK285" s="1"/>
      <c r="FL285" s="1"/>
      <c r="FM285" s="1"/>
      <c r="FN285" s="1"/>
      <c r="FO285" s="1"/>
      <c r="FP285" s="1"/>
      <c r="FQ285" s="1"/>
      <c r="FR285" s="1"/>
      <c r="FS285" s="1"/>
      <c r="FT285" s="1"/>
      <c r="FU285" s="1"/>
      <c r="FV285" s="1"/>
      <c r="FW285" s="1"/>
      <c r="FX285" s="1"/>
      <c r="FY285" s="1"/>
      <c r="FZ285" s="1"/>
    </row>
    <row r="286" spans="2:182" s="2" customFormat="1">
      <c r="B286" s="9"/>
      <c r="C286" s="3"/>
      <c r="D286" s="35"/>
      <c r="E286" s="12"/>
      <c r="F286" s="1"/>
      <c r="G286" s="69"/>
      <c r="H286" s="1"/>
      <c r="I286" s="67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  <c r="EJ286" s="1"/>
      <c r="EK286" s="1"/>
      <c r="EL286" s="1"/>
      <c r="EM286" s="1"/>
      <c r="EN286" s="1"/>
      <c r="EO286" s="1"/>
      <c r="EP286" s="1"/>
      <c r="EQ286" s="1"/>
      <c r="ER286" s="1"/>
      <c r="ES286" s="1"/>
      <c r="ET286" s="1"/>
      <c r="EU286" s="1"/>
      <c r="EV286" s="1"/>
      <c r="EW286" s="1"/>
      <c r="EX286" s="1"/>
      <c r="EY286" s="1"/>
      <c r="EZ286" s="1"/>
      <c r="FA286" s="1"/>
      <c r="FB286" s="1"/>
      <c r="FC286" s="1"/>
      <c r="FD286" s="1"/>
      <c r="FE286" s="1"/>
      <c r="FF286" s="1"/>
      <c r="FG286" s="1"/>
      <c r="FH286" s="1"/>
      <c r="FI286" s="1"/>
      <c r="FJ286" s="1"/>
      <c r="FK286" s="1"/>
      <c r="FL286" s="1"/>
      <c r="FM286" s="1"/>
      <c r="FN286" s="1"/>
      <c r="FO286" s="1"/>
      <c r="FP286" s="1"/>
      <c r="FQ286" s="1"/>
      <c r="FR286" s="1"/>
      <c r="FS286" s="1"/>
      <c r="FT286" s="1"/>
      <c r="FU286" s="1"/>
      <c r="FV286" s="1"/>
      <c r="FW286" s="1"/>
      <c r="FX286" s="1"/>
      <c r="FY286" s="1"/>
      <c r="FZ286" s="1"/>
    </row>
    <row r="287" spans="2:182" s="2" customFormat="1">
      <c r="B287" s="9"/>
      <c r="C287" s="3"/>
      <c r="D287" s="35"/>
      <c r="E287" s="12"/>
      <c r="F287" s="1"/>
      <c r="G287" s="69"/>
      <c r="H287" s="1"/>
      <c r="I287" s="67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  <c r="EJ287" s="1"/>
      <c r="EK287" s="1"/>
      <c r="EL287" s="1"/>
      <c r="EM287" s="1"/>
      <c r="EN287" s="1"/>
      <c r="EO287" s="1"/>
      <c r="EP287" s="1"/>
      <c r="EQ287" s="1"/>
      <c r="ER287" s="1"/>
      <c r="ES287" s="1"/>
      <c r="ET287" s="1"/>
      <c r="EU287" s="1"/>
      <c r="EV287" s="1"/>
      <c r="EW287" s="1"/>
      <c r="EX287" s="1"/>
      <c r="EY287" s="1"/>
      <c r="EZ287" s="1"/>
      <c r="FA287" s="1"/>
      <c r="FB287" s="1"/>
      <c r="FC287" s="1"/>
      <c r="FD287" s="1"/>
      <c r="FE287" s="1"/>
      <c r="FF287" s="1"/>
      <c r="FG287" s="1"/>
      <c r="FH287" s="1"/>
      <c r="FI287" s="1"/>
      <c r="FJ287" s="1"/>
      <c r="FK287" s="1"/>
      <c r="FL287" s="1"/>
      <c r="FM287" s="1"/>
      <c r="FN287" s="1"/>
      <c r="FO287" s="1"/>
      <c r="FP287" s="1"/>
      <c r="FQ287" s="1"/>
      <c r="FR287" s="1"/>
      <c r="FS287" s="1"/>
      <c r="FT287" s="1"/>
      <c r="FU287" s="1"/>
      <c r="FV287" s="1"/>
      <c r="FW287" s="1"/>
      <c r="FX287" s="1"/>
      <c r="FY287" s="1"/>
      <c r="FZ287" s="1"/>
    </row>
    <row r="288" spans="2:182" s="2" customFormat="1">
      <c r="B288" s="9"/>
      <c r="C288" s="3"/>
      <c r="D288" s="35"/>
      <c r="E288" s="12"/>
      <c r="F288" s="1"/>
      <c r="G288" s="69"/>
      <c r="H288" s="1"/>
      <c r="I288" s="67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  <c r="EL288" s="1"/>
      <c r="EM288" s="1"/>
      <c r="EN288" s="1"/>
      <c r="EO288" s="1"/>
      <c r="EP288" s="1"/>
      <c r="EQ288" s="1"/>
      <c r="ER288" s="1"/>
      <c r="ES288" s="1"/>
      <c r="ET288" s="1"/>
      <c r="EU288" s="1"/>
      <c r="EV288" s="1"/>
      <c r="EW288" s="1"/>
      <c r="EX288" s="1"/>
      <c r="EY288" s="1"/>
      <c r="EZ288" s="1"/>
      <c r="FA288" s="1"/>
      <c r="FB288" s="1"/>
      <c r="FC288" s="1"/>
      <c r="FD288" s="1"/>
      <c r="FE288" s="1"/>
      <c r="FF288" s="1"/>
      <c r="FG288" s="1"/>
      <c r="FH288" s="1"/>
      <c r="FI288" s="1"/>
      <c r="FJ288" s="1"/>
      <c r="FK288" s="1"/>
      <c r="FL288" s="1"/>
      <c r="FM288" s="1"/>
      <c r="FN288" s="1"/>
      <c r="FO288" s="1"/>
      <c r="FP288" s="1"/>
      <c r="FQ288" s="1"/>
      <c r="FR288" s="1"/>
      <c r="FS288" s="1"/>
      <c r="FT288" s="1"/>
      <c r="FU288" s="1"/>
      <c r="FV288" s="1"/>
      <c r="FW288" s="1"/>
      <c r="FX288" s="1"/>
      <c r="FY288" s="1"/>
      <c r="FZ288" s="1"/>
    </row>
    <row r="289" spans="2:182" s="2" customFormat="1">
      <c r="B289" s="9"/>
      <c r="C289" s="3"/>
      <c r="D289" s="35"/>
      <c r="E289" s="12"/>
      <c r="F289" s="1"/>
      <c r="G289" s="69"/>
      <c r="H289" s="1"/>
      <c r="I289" s="67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  <c r="EJ289" s="1"/>
      <c r="EK289" s="1"/>
      <c r="EL289" s="1"/>
      <c r="EM289" s="1"/>
      <c r="EN289" s="1"/>
      <c r="EO289" s="1"/>
      <c r="EP289" s="1"/>
      <c r="EQ289" s="1"/>
      <c r="ER289" s="1"/>
      <c r="ES289" s="1"/>
      <c r="ET289" s="1"/>
      <c r="EU289" s="1"/>
      <c r="EV289" s="1"/>
      <c r="EW289" s="1"/>
      <c r="EX289" s="1"/>
      <c r="EY289" s="1"/>
      <c r="EZ289" s="1"/>
      <c r="FA289" s="1"/>
      <c r="FB289" s="1"/>
      <c r="FC289" s="1"/>
      <c r="FD289" s="1"/>
      <c r="FE289" s="1"/>
      <c r="FF289" s="1"/>
      <c r="FG289" s="1"/>
      <c r="FH289" s="1"/>
      <c r="FI289" s="1"/>
      <c r="FJ289" s="1"/>
      <c r="FK289" s="1"/>
      <c r="FL289" s="1"/>
      <c r="FM289" s="1"/>
      <c r="FN289" s="1"/>
      <c r="FO289" s="1"/>
      <c r="FP289" s="1"/>
      <c r="FQ289" s="1"/>
      <c r="FR289" s="1"/>
      <c r="FS289" s="1"/>
      <c r="FT289" s="1"/>
      <c r="FU289" s="1"/>
      <c r="FV289" s="1"/>
      <c r="FW289" s="1"/>
      <c r="FX289" s="1"/>
      <c r="FY289" s="1"/>
      <c r="FZ289" s="1"/>
    </row>
    <row r="290" spans="2:182" s="2" customFormat="1">
      <c r="B290" s="9"/>
      <c r="C290" s="3"/>
      <c r="D290" s="35"/>
      <c r="E290" s="12"/>
      <c r="F290" s="1"/>
      <c r="G290" s="69"/>
      <c r="H290" s="1"/>
      <c r="I290" s="67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  <c r="EJ290" s="1"/>
      <c r="EK290" s="1"/>
      <c r="EL290" s="1"/>
      <c r="EM290" s="1"/>
      <c r="EN290" s="1"/>
      <c r="EO290" s="1"/>
      <c r="EP290" s="1"/>
      <c r="EQ290" s="1"/>
      <c r="ER290" s="1"/>
      <c r="ES290" s="1"/>
      <c r="ET290" s="1"/>
      <c r="EU290" s="1"/>
      <c r="EV290" s="1"/>
      <c r="EW290" s="1"/>
      <c r="EX290" s="1"/>
      <c r="EY290" s="1"/>
      <c r="EZ290" s="1"/>
      <c r="FA290" s="1"/>
      <c r="FB290" s="1"/>
      <c r="FC290" s="1"/>
      <c r="FD290" s="1"/>
      <c r="FE290" s="1"/>
      <c r="FF290" s="1"/>
      <c r="FG290" s="1"/>
      <c r="FH290" s="1"/>
      <c r="FI290" s="1"/>
      <c r="FJ290" s="1"/>
      <c r="FK290" s="1"/>
      <c r="FL290" s="1"/>
      <c r="FM290" s="1"/>
      <c r="FN290" s="1"/>
      <c r="FO290" s="1"/>
      <c r="FP290" s="1"/>
      <c r="FQ290" s="1"/>
      <c r="FR290" s="1"/>
      <c r="FS290" s="1"/>
      <c r="FT290" s="1"/>
      <c r="FU290" s="1"/>
      <c r="FV290" s="1"/>
      <c r="FW290" s="1"/>
      <c r="FX290" s="1"/>
      <c r="FY290" s="1"/>
      <c r="FZ290" s="1"/>
    </row>
    <row r="291" spans="2:182" s="2" customFormat="1">
      <c r="B291" s="9"/>
      <c r="C291" s="3"/>
      <c r="D291" s="35"/>
      <c r="E291" s="12"/>
      <c r="F291" s="1"/>
      <c r="G291" s="69"/>
      <c r="H291" s="1"/>
      <c r="I291" s="67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  <c r="EJ291" s="1"/>
      <c r="EK291" s="1"/>
      <c r="EL291" s="1"/>
      <c r="EM291" s="1"/>
      <c r="EN291" s="1"/>
      <c r="EO291" s="1"/>
      <c r="EP291" s="1"/>
      <c r="EQ291" s="1"/>
      <c r="ER291" s="1"/>
      <c r="ES291" s="1"/>
      <c r="ET291" s="1"/>
      <c r="EU291" s="1"/>
      <c r="EV291" s="1"/>
      <c r="EW291" s="1"/>
      <c r="EX291" s="1"/>
      <c r="EY291" s="1"/>
      <c r="EZ291" s="1"/>
      <c r="FA291" s="1"/>
      <c r="FB291" s="1"/>
      <c r="FC291" s="1"/>
      <c r="FD291" s="1"/>
      <c r="FE291" s="1"/>
      <c r="FF291" s="1"/>
      <c r="FG291" s="1"/>
      <c r="FH291" s="1"/>
      <c r="FI291" s="1"/>
      <c r="FJ291" s="1"/>
      <c r="FK291" s="1"/>
      <c r="FL291" s="1"/>
      <c r="FM291" s="1"/>
      <c r="FN291" s="1"/>
      <c r="FO291" s="1"/>
      <c r="FP291" s="1"/>
      <c r="FQ291" s="1"/>
      <c r="FR291" s="1"/>
      <c r="FS291" s="1"/>
      <c r="FT291" s="1"/>
      <c r="FU291" s="1"/>
      <c r="FV291" s="1"/>
      <c r="FW291" s="1"/>
      <c r="FX291" s="1"/>
      <c r="FY291" s="1"/>
      <c r="FZ291" s="1"/>
    </row>
    <row r="292" spans="2:182" s="2" customFormat="1">
      <c r="B292" s="9"/>
      <c r="C292" s="3"/>
      <c r="D292" s="35"/>
      <c r="E292" s="12"/>
      <c r="F292" s="1"/>
      <c r="G292" s="69"/>
      <c r="H292" s="1"/>
      <c r="I292" s="67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  <c r="EJ292" s="1"/>
      <c r="EK292" s="1"/>
      <c r="EL292" s="1"/>
      <c r="EM292" s="1"/>
      <c r="EN292" s="1"/>
      <c r="EO292" s="1"/>
      <c r="EP292" s="1"/>
      <c r="EQ292" s="1"/>
      <c r="ER292" s="1"/>
      <c r="ES292" s="1"/>
      <c r="ET292" s="1"/>
      <c r="EU292" s="1"/>
      <c r="EV292" s="1"/>
      <c r="EW292" s="1"/>
      <c r="EX292" s="1"/>
      <c r="EY292" s="1"/>
      <c r="EZ292" s="1"/>
      <c r="FA292" s="1"/>
      <c r="FB292" s="1"/>
      <c r="FC292" s="1"/>
      <c r="FD292" s="1"/>
      <c r="FE292" s="1"/>
      <c r="FF292" s="1"/>
      <c r="FG292" s="1"/>
      <c r="FH292" s="1"/>
      <c r="FI292" s="1"/>
      <c r="FJ292" s="1"/>
      <c r="FK292" s="1"/>
      <c r="FL292" s="1"/>
      <c r="FM292" s="1"/>
      <c r="FN292" s="1"/>
      <c r="FO292" s="1"/>
      <c r="FP292" s="1"/>
      <c r="FQ292" s="1"/>
      <c r="FR292" s="1"/>
      <c r="FS292" s="1"/>
      <c r="FT292" s="1"/>
      <c r="FU292" s="1"/>
      <c r="FV292" s="1"/>
      <c r="FW292" s="1"/>
      <c r="FX292" s="1"/>
      <c r="FY292" s="1"/>
      <c r="FZ292" s="1"/>
    </row>
    <row r="293" spans="2:182" s="2" customFormat="1">
      <c r="B293" s="9"/>
      <c r="C293" s="3"/>
      <c r="D293" s="35"/>
      <c r="E293" s="12"/>
      <c r="F293" s="1"/>
      <c r="G293" s="69"/>
      <c r="H293" s="1"/>
      <c r="I293" s="67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  <c r="EI293" s="1"/>
      <c r="EJ293" s="1"/>
      <c r="EK293" s="1"/>
      <c r="EL293" s="1"/>
      <c r="EM293" s="1"/>
      <c r="EN293" s="1"/>
      <c r="EO293" s="1"/>
      <c r="EP293" s="1"/>
      <c r="EQ293" s="1"/>
      <c r="ER293" s="1"/>
      <c r="ES293" s="1"/>
      <c r="ET293" s="1"/>
      <c r="EU293" s="1"/>
      <c r="EV293" s="1"/>
      <c r="EW293" s="1"/>
      <c r="EX293" s="1"/>
      <c r="EY293" s="1"/>
      <c r="EZ293" s="1"/>
      <c r="FA293" s="1"/>
      <c r="FB293" s="1"/>
      <c r="FC293" s="1"/>
      <c r="FD293" s="1"/>
      <c r="FE293" s="1"/>
      <c r="FF293" s="1"/>
      <c r="FG293" s="1"/>
      <c r="FH293" s="1"/>
      <c r="FI293" s="1"/>
      <c r="FJ293" s="1"/>
      <c r="FK293" s="1"/>
      <c r="FL293" s="1"/>
      <c r="FM293" s="1"/>
      <c r="FN293" s="1"/>
      <c r="FO293" s="1"/>
      <c r="FP293" s="1"/>
      <c r="FQ293" s="1"/>
      <c r="FR293" s="1"/>
      <c r="FS293" s="1"/>
      <c r="FT293" s="1"/>
      <c r="FU293" s="1"/>
      <c r="FV293" s="1"/>
      <c r="FW293" s="1"/>
      <c r="FX293" s="1"/>
      <c r="FY293" s="1"/>
      <c r="FZ293" s="1"/>
    </row>
    <row r="294" spans="2:182" s="2" customFormat="1">
      <c r="B294" s="9"/>
      <c r="C294" s="3"/>
      <c r="D294" s="35"/>
      <c r="E294" s="12"/>
      <c r="F294" s="1"/>
      <c r="G294" s="69"/>
      <c r="H294" s="1"/>
      <c r="I294" s="67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  <c r="EI294" s="1"/>
      <c r="EJ294" s="1"/>
      <c r="EK294" s="1"/>
      <c r="EL294" s="1"/>
      <c r="EM294" s="1"/>
      <c r="EN294" s="1"/>
      <c r="EO294" s="1"/>
      <c r="EP294" s="1"/>
      <c r="EQ294" s="1"/>
      <c r="ER294" s="1"/>
      <c r="ES294" s="1"/>
      <c r="ET294" s="1"/>
      <c r="EU294" s="1"/>
      <c r="EV294" s="1"/>
      <c r="EW294" s="1"/>
      <c r="EX294" s="1"/>
      <c r="EY294" s="1"/>
      <c r="EZ294" s="1"/>
      <c r="FA294" s="1"/>
      <c r="FB294" s="1"/>
      <c r="FC294" s="1"/>
      <c r="FD294" s="1"/>
      <c r="FE294" s="1"/>
      <c r="FF294" s="1"/>
      <c r="FG294" s="1"/>
      <c r="FH294" s="1"/>
      <c r="FI294" s="1"/>
      <c r="FJ294" s="1"/>
      <c r="FK294" s="1"/>
      <c r="FL294" s="1"/>
      <c r="FM294" s="1"/>
      <c r="FN294" s="1"/>
      <c r="FO294" s="1"/>
      <c r="FP294" s="1"/>
      <c r="FQ294" s="1"/>
      <c r="FR294" s="1"/>
      <c r="FS294" s="1"/>
      <c r="FT294" s="1"/>
      <c r="FU294" s="1"/>
      <c r="FV294" s="1"/>
      <c r="FW294" s="1"/>
      <c r="FX294" s="1"/>
      <c r="FY294" s="1"/>
      <c r="FZ294" s="1"/>
    </row>
    <row r="295" spans="2:182" s="2" customFormat="1">
      <c r="B295" s="9"/>
      <c r="C295" s="3"/>
      <c r="D295" s="35"/>
      <c r="E295" s="12"/>
      <c r="F295" s="1"/>
      <c r="G295" s="69"/>
      <c r="H295" s="1"/>
      <c r="I295" s="67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  <c r="EJ295" s="1"/>
      <c r="EK295" s="1"/>
      <c r="EL295" s="1"/>
      <c r="EM295" s="1"/>
      <c r="EN295" s="1"/>
      <c r="EO295" s="1"/>
      <c r="EP295" s="1"/>
      <c r="EQ295" s="1"/>
      <c r="ER295" s="1"/>
      <c r="ES295" s="1"/>
      <c r="ET295" s="1"/>
      <c r="EU295" s="1"/>
      <c r="EV295" s="1"/>
      <c r="EW295" s="1"/>
      <c r="EX295" s="1"/>
      <c r="EY295" s="1"/>
      <c r="EZ295" s="1"/>
      <c r="FA295" s="1"/>
      <c r="FB295" s="1"/>
      <c r="FC295" s="1"/>
      <c r="FD295" s="1"/>
      <c r="FE295" s="1"/>
      <c r="FF295" s="1"/>
      <c r="FG295" s="1"/>
      <c r="FH295" s="1"/>
      <c r="FI295" s="1"/>
      <c r="FJ295" s="1"/>
      <c r="FK295" s="1"/>
      <c r="FL295" s="1"/>
      <c r="FM295" s="1"/>
      <c r="FN295" s="1"/>
      <c r="FO295" s="1"/>
      <c r="FP295" s="1"/>
      <c r="FQ295" s="1"/>
      <c r="FR295" s="1"/>
      <c r="FS295" s="1"/>
      <c r="FT295" s="1"/>
      <c r="FU295" s="1"/>
      <c r="FV295" s="1"/>
      <c r="FW295" s="1"/>
      <c r="FX295" s="1"/>
      <c r="FY295" s="1"/>
      <c r="FZ295" s="1"/>
    </row>
    <row r="296" spans="2:182" s="2" customFormat="1">
      <c r="B296" s="9"/>
      <c r="C296" s="3"/>
      <c r="D296" s="35"/>
      <c r="E296" s="12"/>
      <c r="F296" s="1"/>
      <c r="G296" s="69"/>
      <c r="H296" s="1"/>
      <c r="I296" s="67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  <c r="EG296" s="1"/>
      <c r="EH296" s="1"/>
      <c r="EI296" s="1"/>
      <c r="EJ296" s="1"/>
      <c r="EK296" s="1"/>
      <c r="EL296" s="1"/>
      <c r="EM296" s="1"/>
      <c r="EN296" s="1"/>
      <c r="EO296" s="1"/>
      <c r="EP296" s="1"/>
      <c r="EQ296" s="1"/>
      <c r="ER296" s="1"/>
      <c r="ES296" s="1"/>
      <c r="ET296" s="1"/>
      <c r="EU296" s="1"/>
      <c r="EV296" s="1"/>
      <c r="EW296" s="1"/>
      <c r="EX296" s="1"/>
      <c r="EY296" s="1"/>
      <c r="EZ296" s="1"/>
      <c r="FA296" s="1"/>
      <c r="FB296" s="1"/>
      <c r="FC296" s="1"/>
      <c r="FD296" s="1"/>
      <c r="FE296" s="1"/>
      <c r="FF296" s="1"/>
      <c r="FG296" s="1"/>
      <c r="FH296" s="1"/>
      <c r="FI296" s="1"/>
      <c r="FJ296" s="1"/>
      <c r="FK296" s="1"/>
      <c r="FL296" s="1"/>
      <c r="FM296" s="1"/>
      <c r="FN296" s="1"/>
      <c r="FO296" s="1"/>
      <c r="FP296" s="1"/>
      <c r="FQ296" s="1"/>
      <c r="FR296" s="1"/>
      <c r="FS296" s="1"/>
      <c r="FT296" s="1"/>
      <c r="FU296" s="1"/>
      <c r="FV296" s="1"/>
      <c r="FW296" s="1"/>
      <c r="FX296" s="1"/>
      <c r="FY296" s="1"/>
      <c r="FZ296" s="1"/>
    </row>
    <row r="297" spans="2:182" s="2" customFormat="1">
      <c r="B297" s="9"/>
      <c r="C297" s="3"/>
      <c r="D297" s="35"/>
      <c r="E297" s="12"/>
      <c r="F297" s="1"/>
      <c r="G297" s="69"/>
      <c r="H297" s="1"/>
      <c r="I297" s="67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  <c r="EJ297" s="1"/>
      <c r="EK297" s="1"/>
      <c r="EL297" s="1"/>
      <c r="EM297" s="1"/>
      <c r="EN297" s="1"/>
      <c r="EO297" s="1"/>
      <c r="EP297" s="1"/>
      <c r="EQ297" s="1"/>
      <c r="ER297" s="1"/>
      <c r="ES297" s="1"/>
      <c r="ET297" s="1"/>
      <c r="EU297" s="1"/>
      <c r="EV297" s="1"/>
      <c r="EW297" s="1"/>
      <c r="EX297" s="1"/>
      <c r="EY297" s="1"/>
      <c r="EZ297" s="1"/>
      <c r="FA297" s="1"/>
      <c r="FB297" s="1"/>
      <c r="FC297" s="1"/>
      <c r="FD297" s="1"/>
      <c r="FE297" s="1"/>
      <c r="FF297" s="1"/>
      <c r="FG297" s="1"/>
      <c r="FH297" s="1"/>
      <c r="FI297" s="1"/>
      <c r="FJ297" s="1"/>
      <c r="FK297" s="1"/>
      <c r="FL297" s="1"/>
      <c r="FM297" s="1"/>
      <c r="FN297" s="1"/>
      <c r="FO297" s="1"/>
      <c r="FP297" s="1"/>
      <c r="FQ297" s="1"/>
      <c r="FR297" s="1"/>
      <c r="FS297" s="1"/>
      <c r="FT297" s="1"/>
      <c r="FU297" s="1"/>
      <c r="FV297" s="1"/>
      <c r="FW297" s="1"/>
      <c r="FX297" s="1"/>
      <c r="FY297" s="1"/>
      <c r="FZ297" s="1"/>
    </row>
    <row r="298" spans="2:182" s="2" customFormat="1">
      <c r="B298" s="9"/>
      <c r="C298" s="3"/>
      <c r="D298" s="35"/>
      <c r="E298" s="12"/>
      <c r="F298" s="1"/>
      <c r="G298" s="69"/>
      <c r="H298" s="1"/>
      <c r="I298" s="67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  <c r="EI298" s="1"/>
      <c r="EJ298" s="1"/>
      <c r="EK298" s="1"/>
      <c r="EL298" s="1"/>
      <c r="EM298" s="1"/>
      <c r="EN298" s="1"/>
      <c r="EO298" s="1"/>
      <c r="EP298" s="1"/>
      <c r="EQ298" s="1"/>
      <c r="ER298" s="1"/>
      <c r="ES298" s="1"/>
      <c r="ET298" s="1"/>
      <c r="EU298" s="1"/>
      <c r="EV298" s="1"/>
      <c r="EW298" s="1"/>
      <c r="EX298" s="1"/>
      <c r="EY298" s="1"/>
      <c r="EZ298" s="1"/>
      <c r="FA298" s="1"/>
      <c r="FB298" s="1"/>
      <c r="FC298" s="1"/>
      <c r="FD298" s="1"/>
      <c r="FE298" s="1"/>
      <c r="FF298" s="1"/>
      <c r="FG298" s="1"/>
      <c r="FH298" s="1"/>
      <c r="FI298" s="1"/>
      <c r="FJ298" s="1"/>
      <c r="FK298" s="1"/>
      <c r="FL298" s="1"/>
      <c r="FM298" s="1"/>
      <c r="FN298" s="1"/>
      <c r="FO298" s="1"/>
      <c r="FP298" s="1"/>
      <c r="FQ298" s="1"/>
      <c r="FR298" s="1"/>
      <c r="FS298" s="1"/>
      <c r="FT298" s="1"/>
      <c r="FU298" s="1"/>
      <c r="FV298" s="1"/>
      <c r="FW298" s="1"/>
      <c r="FX298" s="1"/>
      <c r="FY298" s="1"/>
      <c r="FZ298" s="1"/>
    </row>
    <row r="299" spans="2:182" s="2" customFormat="1">
      <c r="B299" s="9"/>
      <c r="C299" s="3"/>
      <c r="D299" s="35"/>
      <c r="E299" s="12"/>
      <c r="F299" s="4"/>
      <c r="G299" s="68"/>
      <c r="H299" s="4"/>
      <c r="I299" s="66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  <c r="EJ299" s="1"/>
      <c r="EK299" s="1"/>
      <c r="EL299" s="1"/>
      <c r="EM299" s="1"/>
      <c r="EN299" s="1"/>
      <c r="EO299" s="1"/>
      <c r="EP299" s="1"/>
      <c r="EQ299" s="1"/>
      <c r="ER299" s="1"/>
      <c r="ES299" s="1"/>
      <c r="ET299" s="1"/>
      <c r="EU299" s="1"/>
      <c r="EV299" s="1"/>
      <c r="EW299" s="1"/>
      <c r="EX299" s="1"/>
      <c r="EY299" s="1"/>
      <c r="EZ299" s="1"/>
      <c r="FA299" s="1"/>
      <c r="FB299" s="1"/>
      <c r="FC299" s="1"/>
      <c r="FD299" s="1"/>
      <c r="FE299" s="1"/>
      <c r="FF299" s="1"/>
      <c r="FG299" s="1"/>
      <c r="FH299" s="1"/>
      <c r="FI299" s="1"/>
      <c r="FJ299" s="1"/>
      <c r="FK299" s="1"/>
      <c r="FL299" s="1"/>
      <c r="FM299" s="1"/>
      <c r="FN299" s="1"/>
      <c r="FO299" s="1"/>
      <c r="FP299" s="1"/>
      <c r="FQ299" s="1"/>
      <c r="FR299" s="1"/>
      <c r="FS299" s="1"/>
      <c r="FT299" s="1"/>
      <c r="FU299" s="1"/>
      <c r="FV299" s="1"/>
      <c r="FW299" s="1"/>
      <c r="FX299" s="1"/>
      <c r="FY299" s="1"/>
      <c r="FZ299" s="1"/>
    </row>
    <row r="300" spans="2:182" s="2" customFormat="1">
      <c r="B300" s="9"/>
      <c r="C300" s="3"/>
      <c r="D300" s="35"/>
      <c r="E300" s="12"/>
      <c r="F300" s="4"/>
      <c r="G300" s="68"/>
      <c r="H300" s="4"/>
      <c r="I300" s="66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  <c r="EJ300" s="1"/>
      <c r="EK300" s="1"/>
      <c r="EL300" s="1"/>
      <c r="EM300" s="1"/>
      <c r="EN300" s="1"/>
      <c r="EO300" s="1"/>
      <c r="EP300" s="1"/>
      <c r="EQ300" s="1"/>
      <c r="ER300" s="1"/>
      <c r="ES300" s="1"/>
      <c r="ET300" s="1"/>
      <c r="EU300" s="1"/>
      <c r="EV300" s="1"/>
      <c r="EW300" s="1"/>
      <c r="EX300" s="1"/>
      <c r="EY300" s="1"/>
      <c r="EZ300" s="1"/>
      <c r="FA300" s="1"/>
      <c r="FB300" s="1"/>
      <c r="FC300" s="1"/>
      <c r="FD300" s="1"/>
      <c r="FE300" s="1"/>
      <c r="FF300" s="1"/>
      <c r="FG300" s="1"/>
      <c r="FH300" s="1"/>
      <c r="FI300" s="1"/>
      <c r="FJ300" s="1"/>
      <c r="FK300" s="1"/>
      <c r="FL300" s="1"/>
      <c r="FM300" s="1"/>
      <c r="FN300" s="1"/>
      <c r="FO300" s="1"/>
      <c r="FP300" s="1"/>
      <c r="FQ300" s="1"/>
      <c r="FR300" s="1"/>
      <c r="FS300" s="1"/>
      <c r="FT300" s="1"/>
      <c r="FU300" s="1"/>
      <c r="FV300" s="1"/>
      <c r="FW300" s="1"/>
      <c r="FX300" s="1"/>
      <c r="FY300" s="1"/>
      <c r="FZ300" s="1"/>
    </row>
    <row r="301" spans="2:182" s="2" customFormat="1">
      <c r="B301" s="9"/>
      <c r="C301" s="3"/>
      <c r="D301" s="35"/>
      <c r="E301" s="12"/>
      <c r="F301" s="4"/>
      <c r="G301" s="68"/>
      <c r="H301" s="4"/>
      <c r="I301" s="66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  <c r="EJ301" s="1"/>
      <c r="EK301" s="1"/>
      <c r="EL301" s="1"/>
      <c r="EM301" s="1"/>
      <c r="EN301" s="1"/>
      <c r="EO301" s="1"/>
      <c r="EP301" s="1"/>
      <c r="EQ301" s="1"/>
      <c r="ER301" s="1"/>
      <c r="ES301" s="1"/>
      <c r="ET301" s="1"/>
      <c r="EU301" s="1"/>
      <c r="EV301" s="1"/>
      <c r="EW301" s="1"/>
      <c r="EX301" s="1"/>
      <c r="EY301" s="1"/>
      <c r="EZ301" s="1"/>
      <c r="FA301" s="1"/>
      <c r="FB301" s="1"/>
      <c r="FC301" s="1"/>
      <c r="FD301" s="1"/>
      <c r="FE301" s="1"/>
      <c r="FF301" s="1"/>
      <c r="FG301" s="1"/>
      <c r="FH301" s="1"/>
      <c r="FI301" s="1"/>
      <c r="FJ301" s="1"/>
      <c r="FK301" s="1"/>
      <c r="FL301" s="1"/>
      <c r="FM301" s="1"/>
      <c r="FN301" s="1"/>
      <c r="FO301" s="1"/>
      <c r="FP301" s="1"/>
      <c r="FQ301" s="1"/>
      <c r="FR301" s="1"/>
      <c r="FS301" s="1"/>
      <c r="FT301" s="1"/>
      <c r="FU301" s="1"/>
      <c r="FV301" s="1"/>
      <c r="FW301" s="1"/>
      <c r="FX301" s="1"/>
      <c r="FY301" s="1"/>
      <c r="FZ301" s="1"/>
    </row>
    <row r="302" spans="2:182" s="2" customFormat="1">
      <c r="B302" s="9"/>
      <c r="C302" s="3"/>
      <c r="D302" s="35"/>
      <c r="E302" s="12"/>
      <c r="F302" s="4"/>
      <c r="G302" s="68"/>
      <c r="H302" s="4"/>
      <c r="I302" s="66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  <c r="EL302" s="1"/>
      <c r="EM302" s="1"/>
      <c r="EN302" s="1"/>
      <c r="EO302" s="1"/>
      <c r="EP302" s="1"/>
      <c r="EQ302" s="1"/>
      <c r="ER302" s="1"/>
      <c r="ES302" s="1"/>
      <c r="ET302" s="1"/>
      <c r="EU302" s="1"/>
      <c r="EV302" s="1"/>
      <c r="EW302" s="1"/>
      <c r="EX302" s="1"/>
      <c r="EY302" s="1"/>
      <c r="EZ302" s="1"/>
      <c r="FA302" s="1"/>
      <c r="FB302" s="1"/>
      <c r="FC302" s="1"/>
      <c r="FD302" s="1"/>
      <c r="FE302" s="1"/>
      <c r="FF302" s="1"/>
      <c r="FG302" s="1"/>
      <c r="FH302" s="1"/>
      <c r="FI302" s="1"/>
      <c r="FJ302" s="1"/>
      <c r="FK302" s="1"/>
      <c r="FL302" s="1"/>
      <c r="FM302" s="1"/>
      <c r="FN302" s="1"/>
      <c r="FO302" s="1"/>
      <c r="FP302" s="1"/>
      <c r="FQ302" s="1"/>
      <c r="FR302" s="1"/>
      <c r="FS302" s="1"/>
      <c r="FT302" s="1"/>
      <c r="FU302" s="1"/>
      <c r="FV302" s="1"/>
      <c r="FW302" s="1"/>
      <c r="FX302" s="1"/>
      <c r="FY302" s="1"/>
      <c r="FZ302" s="1"/>
    </row>
    <row r="303" spans="2:182" s="2" customFormat="1">
      <c r="B303" s="9"/>
      <c r="C303" s="3"/>
      <c r="D303" s="35"/>
      <c r="E303" s="12"/>
      <c r="F303" s="4"/>
      <c r="G303" s="68"/>
      <c r="H303" s="4"/>
      <c r="I303" s="66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  <c r="EJ303" s="1"/>
      <c r="EK303" s="1"/>
      <c r="EL303" s="1"/>
      <c r="EM303" s="1"/>
      <c r="EN303" s="1"/>
      <c r="EO303" s="1"/>
      <c r="EP303" s="1"/>
      <c r="EQ303" s="1"/>
      <c r="ER303" s="1"/>
      <c r="ES303" s="1"/>
      <c r="ET303" s="1"/>
      <c r="EU303" s="1"/>
      <c r="EV303" s="1"/>
      <c r="EW303" s="1"/>
      <c r="EX303" s="1"/>
      <c r="EY303" s="1"/>
      <c r="EZ303" s="1"/>
      <c r="FA303" s="1"/>
      <c r="FB303" s="1"/>
      <c r="FC303" s="1"/>
      <c r="FD303" s="1"/>
      <c r="FE303" s="1"/>
      <c r="FF303" s="1"/>
      <c r="FG303" s="1"/>
      <c r="FH303" s="1"/>
      <c r="FI303" s="1"/>
      <c r="FJ303" s="1"/>
      <c r="FK303" s="1"/>
      <c r="FL303" s="1"/>
      <c r="FM303" s="1"/>
      <c r="FN303" s="1"/>
      <c r="FO303" s="1"/>
      <c r="FP303" s="1"/>
      <c r="FQ303" s="1"/>
      <c r="FR303" s="1"/>
      <c r="FS303" s="1"/>
      <c r="FT303" s="1"/>
      <c r="FU303" s="1"/>
      <c r="FV303" s="1"/>
      <c r="FW303" s="1"/>
      <c r="FX303" s="1"/>
      <c r="FY303" s="1"/>
      <c r="FZ303" s="1"/>
    </row>
    <row r="304" spans="2:182" s="2" customFormat="1">
      <c r="B304" s="9"/>
      <c r="C304" s="3"/>
      <c r="D304" s="35"/>
      <c r="E304" s="12"/>
      <c r="F304" s="4"/>
      <c r="G304" s="68"/>
      <c r="H304" s="4"/>
      <c r="I304" s="66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  <c r="EL304" s="1"/>
      <c r="EM304" s="1"/>
      <c r="EN304" s="1"/>
      <c r="EO304" s="1"/>
      <c r="EP304" s="1"/>
      <c r="EQ304" s="1"/>
      <c r="ER304" s="1"/>
      <c r="ES304" s="1"/>
      <c r="ET304" s="1"/>
      <c r="EU304" s="1"/>
      <c r="EV304" s="1"/>
      <c r="EW304" s="1"/>
      <c r="EX304" s="1"/>
      <c r="EY304" s="1"/>
      <c r="EZ304" s="1"/>
      <c r="FA304" s="1"/>
      <c r="FB304" s="1"/>
      <c r="FC304" s="1"/>
      <c r="FD304" s="1"/>
      <c r="FE304" s="1"/>
      <c r="FF304" s="1"/>
      <c r="FG304" s="1"/>
      <c r="FH304" s="1"/>
      <c r="FI304" s="1"/>
      <c r="FJ304" s="1"/>
      <c r="FK304" s="1"/>
      <c r="FL304" s="1"/>
      <c r="FM304" s="1"/>
      <c r="FN304" s="1"/>
      <c r="FO304" s="1"/>
      <c r="FP304" s="1"/>
      <c r="FQ304" s="1"/>
      <c r="FR304" s="1"/>
      <c r="FS304" s="1"/>
      <c r="FT304" s="1"/>
      <c r="FU304" s="1"/>
      <c r="FV304" s="1"/>
      <c r="FW304" s="1"/>
      <c r="FX304" s="1"/>
      <c r="FY304" s="1"/>
      <c r="FZ304" s="1"/>
    </row>
    <row r="305" spans="2:182" s="2" customFormat="1">
      <c r="B305" s="9"/>
      <c r="C305" s="3"/>
      <c r="D305" s="35"/>
      <c r="E305" s="12"/>
      <c r="F305" s="4"/>
      <c r="G305" s="68"/>
      <c r="H305" s="4"/>
      <c r="I305" s="66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"/>
      <c r="EK305" s="1"/>
      <c r="EL305" s="1"/>
      <c r="EM305" s="1"/>
      <c r="EN305" s="1"/>
      <c r="EO305" s="1"/>
      <c r="EP305" s="1"/>
      <c r="EQ305" s="1"/>
      <c r="ER305" s="1"/>
      <c r="ES305" s="1"/>
      <c r="ET305" s="1"/>
      <c r="EU305" s="1"/>
      <c r="EV305" s="1"/>
      <c r="EW305" s="1"/>
      <c r="EX305" s="1"/>
      <c r="EY305" s="1"/>
      <c r="EZ305" s="1"/>
      <c r="FA305" s="1"/>
      <c r="FB305" s="1"/>
      <c r="FC305" s="1"/>
      <c r="FD305" s="1"/>
      <c r="FE305" s="1"/>
      <c r="FF305" s="1"/>
      <c r="FG305" s="1"/>
      <c r="FH305" s="1"/>
      <c r="FI305" s="1"/>
      <c r="FJ305" s="1"/>
      <c r="FK305" s="1"/>
      <c r="FL305" s="1"/>
      <c r="FM305" s="1"/>
      <c r="FN305" s="1"/>
      <c r="FO305" s="1"/>
      <c r="FP305" s="1"/>
      <c r="FQ305" s="1"/>
      <c r="FR305" s="1"/>
      <c r="FS305" s="1"/>
      <c r="FT305" s="1"/>
      <c r="FU305" s="1"/>
      <c r="FV305" s="1"/>
      <c r="FW305" s="1"/>
      <c r="FX305" s="1"/>
      <c r="FY305" s="1"/>
      <c r="FZ305" s="1"/>
    </row>
    <row r="306" spans="2:182" s="2" customFormat="1">
      <c r="B306" s="9"/>
      <c r="C306" s="3"/>
      <c r="D306" s="35"/>
      <c r="E306" s="12"/>
      <c r="F306" s="4"/>
      <c r="G306" s="68"/>
      <c r="H306" s="4"/>
      <c r="I306" s="66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  <c r="EJ306" s="1"/>
      <c r="EK306" s="1"/>
      <c r="EL306" s="1"/>
      <c r="EM306" s="1"/>
      <c r="EN306" s="1"/>
      <c r="EO306" s="1"/>
      <c r="EP306" s="1"/>
      <c r="EQ306" s="1"/>
      <c r="ER306" s="1"/>
      <c r="ES306" s="1"/>
      <c r="ET306" s="1"/>
      <c r="EU306" s="1"/>
      <c r="EV306" s="1"/>
      <c r="EW306" s="1"/>
      <c r="EX306" s="1"/>
      <c r="EY306" s="1"/>
      <c r="EZ306" s="1"/>
      <c r="FA306" s="1"/>
      <c r="FB306" s="1"/>
      <c r="FC306" s="1"/>
      <c r="FD306" s="1"/>
      <c r="FE306" s="1"/>
      <c r="FF306" s="1"/>
      <c r="FG306" s="1"/>
      <c r="FH306" s="1"/>
      <c r="FI306" s="1"/>
      <c r="FJ306" s="1"/>
      <c r="FK306" s="1"/>
      <c r="FL306" s="1"/>
      <c r="FM306" s="1"/>
      <c r="FN306" s="1"/>
      <c r="FO306" s="1"/>
      <c r="FP306" s="1"/>
      <c r="FQ306" s="1"/>
      <c r="FR306" s="1"/>
      <c r="FS306" s="1"/>
      <c r="FT306" s="1"/>
      <c r="FU306" s="1"/>
      <c r="FV306" s="1"/>
      <c r="FW306" s="1"/>
      <c r="FX306" s="1"/>
      <c r="FY306" s="1"/>
      <c r="FZ306" s="1"/>
    </row>
    <row r="307" spans="2:182" s="2" customFormat="1">
      <c r="B307" s="9"/>
      <c r="C307" s="3"/>
      <c r="D307" s="35"/>
      <c r="E307" s="12"/>
      <c r="F307" s="4"/>
      <c r="G307" s="68"/>
      <c r="H307" s="4"/>
      <c r="I307" s="66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  <c r="EJ307" s="1"/>
      <c r="EK307" s="1"/>
      <c r="EL307" s="1"/>
      <c r="EM307" s="1"/>
      <c r="EN307" s="1"/>
      <c r="EO307" s="1"/>
      <c r="EP307" s="1"/>
      <c r="EQ307" s="1"/>
      <c r="ER307" s="1"/>
      <c r="ES307" s="1"/>
      <c r="ET307" s="1"/>
      <c r="EU307" s="1"/>
      <c r="EV307" s="1"/>
      <c r="EW307" s="1"/>
      <c r="EX307" s="1"/>
      <c r="EY307" s="1"/>
      <c r="EZ307" s="1"/>
      <c r="FA307" s="1"/>
      <c r="FB307" s="1"/>
      <c r="FC307" s="1"/>
      <c r="FD307" s="1"/>
      <c r="FE307" s="1"/>
      <c r="FF307" s="1"/>
      <c r="FG307" s="1"/>
      <c r="FH307" s="1"/>
      <c r="FI307" s="1"/>
      <c r="FJ307" s="1"/>
      <c r="FK307" s="1"/>
      <c r="FL307" s="1"/>
      <c r="FM307" s="1"/>
      <c r="FN307" s="1"/>
      <c r="FO307" s="1"/>
      <c r="FP307" s="1"/>
      <c r="FQ307" s="1"/>
      <c r="FR307" s="1"/>
      <c r="FS307" s="1"/>
      <c r="FT307" s="1"/>
      <c r="FU307" s="1"/>
      <c r="FV307" s="1"/>
      <c r="FW307" s="1"/>
      <c r="FX307" s="1"/>
      <c r="FY307" s="1"/>
      <c r="FZ307" s="1"/>
    </row>
    <row r="308" spans="2:182" s="2" customFormat="1">
      <c r="B308" s="9"/>
      <c r="C308" s="3"/>
      <c r="D308" s="35"/>
      <c r="E308" s="12"/>
      <c r="F308" s="4"/>
      <c r="G308" s="68"/>
      <c r="H308" s="4"/>
      <c r="I308" s="66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  <c r="EJ308" s="1"/>
      <c r="EK308" s="1"/>
      <c r="EL308" s="1"/>
      <c r="EM308" s="1"/>
      <c r="EN308" s="1"/>
      <c r="EO308" s="1"/>
      <c r="EP308" s="1"/>
      <c r="EQ308" s="1"/>
      <c r="ER308" s="1"/>
      <c r="ES308" s="1"/>
      <c r="ET308" s="1"/>
      <c r="EU308" s="1"/>
      <c r="EV308" s="1"/>
      <c r="EW308" s="1"/>
      <c r="EX308" s="1"/>
      <c r="EY308" s="1"/>
      <c r="EZ308" s="1"/>
      <c r="FA308" s="1"/>
      <c r="FB308" s="1"/>
      <c r="FC308" s="1"/>
      <c r="FD308" s="1"/>
      <c r="FE308" s="1"/>
      <c r="FF308" s="1"/>
      <c r="FG308" s="1"/>
      <c r="FH308" s="1"/>
      <c r="FI308" s="1"/>
      <c r="FJ308" s="1"/>
      <c r="FK308" s="1"/>
      <c r="FL308" s="1"/>
      <c r="FM308" s="1"/>
      <c r="FN308" s="1"/>
      <c r="FO308" s="1"/>
      <c r="FP308" s="1"/>
      <c r="FQ308" s="1"/>
      <c r="FR308" s="1"/>
      <c r="FS308" s="1"/>
      <c r="FT308" s="1"/>
      <c r="FU308" s="1"/>
      <c r="FV308" s="1"/>
      <c r="FW308" s="1"/>
      <c r="FX308" s="1"/>
      <c r="FY308" s="1"/>
      <c r="FZ308" s="1"/>
    </row>
    <row r="309" spans="2:182" s="2" customFormat="1">
      <c r="B309" s="9"/>
      <c r="C309" s="3"/>
      <c r="D309" s="35"/>
      <c r="E309" s="12"/>
      <c r="F309" s="4"/>
      <c r="G309" s="68"/>
      <c r="H309" s="4"/>
      <c r="I309" s="66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  <c r="EJ309" s="1"/>
      <c r="EK309" s="1"/>
      <c r="EL309" s="1"/>
      <c r="EM309" s="1"/>
      <c r="EN309" s="1"/>
      <c r="EO309" s="1"/>
      <c r="EP309" s="1"/>
      <c r="EQ309" s="1"/>
      <c r="ER309" s="1"/>
      <c r="ES309" s="1"/>
      <c r="ET309" s="1"/>
      <c r="EU309" s="1"/>
      <c r="EV309" s="1"/>
      <c r="EW309" s="1"/>
      <c r="EX309" s="1"/>
      <c r="EY309" s="1"/>
      <c r="EZ309" s="1"/>
      <c r="FA309" s="1"/>
      <c r="FB309" s="1"/>
      <c r="FC309" s="1"/>
      <c r="FD309" s="1"/>
      <c r="FE309" s="1"/>
      <c r="FF309" s="1"/>
      <c r="FG309" s="1"/>
      <c r="FH309" s="1"/>
      <c r="FI309" s="1"/>
      <c r="FJ309" s="1"/>
      <c r="FK309" s="1"/>
      <c r="FL309" s="1"/>
      <c r="FM309" s="1"/>
      <c r="FN309" s="1"/>
      <c r="FO309" s="1"/>
      <c r="FP309" s="1"/>
      <c r="FQ309" s="1"/>
      <c r="FR309" s="1"/>
      <c r="FS309" s="1"/>
      <c r="FT309" s="1"/>
      <c r="FU309" s="1"/>
      <c r="FV309" s="1"/>
      <c r="FW309" s="1"/>
      <c r="FX309" s="1"/>
      <c r="FY309" s="1"/>
      <c r="FZ309" s="1"/>
    </row>
    <row r="310" spans="2:182" s="2" customFormat="1">
      <c r="B310" s="9"/>
      <c r="C310" s="3"/>
      <c r="D310" s="35"/>
      <c r="E310" s="12"/>
      <c r="F310" s="4"/>
      <c r="G310" s="68"/>
      <c r="H310" s="4"/>
      <c r="I310" s="66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  <c r="EJ310" s="1"/>
      <c r="EK310" s="1"/>
      <c r="EL310" s="1"/>
      <c r="EM310" s="1"/>
      <c r="EN310" s="1"/>
      <c r="EO310" s="1"/>
      <c r="EP310" s="1"/>
      <c r="EQ310" s="1"/>
      <c r="ER310" s="1"/>
      <c r="ES310" s="1"/>
      <c r="ET310" s="1"/>
      <c r="EU310" s="1"/>
      <c r="EV310" s="1"/>
      <c r="EW310" s="1"/>
      <c r="EX310" s="1"/>
      <c r="EY310" s="1"/>
      <c r="EZ310" s="1"/>
      <c r="FA310" s="1"/>
      <c r="FB310" s="1"/>
      <c r="FC310" s="1"/>
      <c r="FD310" s="1"/>
      <c r="FE310" s="1"/>
      <c r="FF310" s="1"/>
      <c r="FG310" s="1"/>
      <c r="FH310" s="1"/>
      <c r="FI310" s="1"/>
      <c r="FJ310" s="1"/>
      <c r="FK310" s="1"/>
      <c r="FL310" s="1"/>
      <c r="FM310" s="1"/>
      <c r="FN310" s="1"/>
      <c r="FO310" s="1"/>
      <c r="FP310" s="1"/>
      <c r="FQ310" s="1"/>
      <c r="FR310" s="1"/>
      <c r="FS310" s="1"/>
      <c r="FT310" s="1"/>
      <c r="FU310" s="1"/>
      <c r="FV310" s="1"/>
      <c r="FW310" s="1"/>
      <c r="FX310" s="1"/>
      <c r="FY310" s="1"/>
      <c r="FZ310" s="1"/>
    </row>
    <row r="311" spans="2:182" s="2" customFormat="1">
      <c r="B311" s="9"/>
      <c r="C311" s="3"/>
      <c r="D311" s="35"/>
      <c r="E311" s="12"/>
      <c r="F311" s="4"/>
      <c r="G311" s="68"/>
      <c r="H311" s="4"/>
      <c r="I311" s="66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  <c r="EG311" s="1"/>
      <c r="EH311" s="1"/>
      <c r="EI311" s="1"/>
      <c r="EJ311" s="1"/>
      <c r="EK311" s="1"/>
      <c r="EL311" s="1"/>
      <c r="EM311" s="1"/>
      <c r="EN311" s="1"/>
      <c r="EO311" s="1"/>
      <c r="EP311" s="1"/>
      <c r="EQ311" s="1"/>
      <c r="ER311" s="1"/>
      <c r="ES311" s="1"/>
      <c r="ET311" s="1"/>
      <c r="EU311" s="1"/>
      <c r="EV311" s="1"/>
      <c r="EW311" s="1"/>
      <c r="EX311" s="1"/>
      <c r="EY311" s="1"/>
      <c r="EZ311" s="1"/>
      <c r="FA311" s="1"/>
      <c r="FB311" s="1"/>
      <c r="FC311" s="1"/>
      <c r="FD311" s="1"/>
      <c r="FE311" s="1"/>
      <c r="FF311" s="1"/>
      <c r="FG311" s="1"/>
      <c r="FH311" s="1"/>
      <c r="FI311" s="1"/>
      <c r="FJ311" s="1"/>
      <c r="FK311" s="1"/>
      <c r="FL311" s="1"/>
      <c r="FM311" s="1"/>
      <c r="FN311" s="1"/>
      <c r="FO311" s="1"/>
      <c r="FP311" s="1"/>
      <c r="FQ311" s="1"/>
      <c r="FR311" s="1"/>
      <c r="FS311" s="1"/>
      <c r="FT311" s="1"/>
      <c r="FU311" s="1"/>
      <c r="FV311" s="1"/>
      <c r="FW311" s="1"/>
      <c r="FX311" s="1"/>
      <c r="FY311" s="1"/>
      <c r="FZ311" s="1"/>
    </row>
    <row r="312" spans="2:182" s="2" customFormat="1">
      <c r="B312" s="9"/>
      <c r="C312" s="3"/>
      <c r="D312" s="35"/>
      <c r="E312" s="12"/>
      <c r="F312" s="4"/>
      <c r="G312" s="68"/>
      <c r="H312" s="4"/>
      <c r="I312" s="66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  <c r="EJ312" s="1"/>
      <c r="EK312" s="1"/>
      <c r="EL312" s="1"/>
      <c r="EM312" s="1"/>
      <c r="EN312" s="1"/>
      <c r="EO312" s="1"/>
      <c r="EP312" s="1"/>
      <c r="EQ312" s="1"/>
      <c r="ER312" s="1"/>
      <c r="ES312" s="1"/>
      <c r="ET312" s="1"/>
      <c r="EU312" s="1"/>
      <c r="EV312" s="1"/>
      <c r="EW312" s="1"/>
      <c r="EX312" s="1"/>
      <c r="EY312" s="1"/>
      <c r="EZ312" s="1"/>
      <c r="FA312" s="1"/>
      <c r="FB312" s="1"/>
      <c r="FC312" s="1"/>
      <c r="FD312" s="1"/>
      <c r="FE312" s="1"/>
      <c r="FF312" s="1"/>
      <c r="FG312" s="1"/>
      <c r="FH312" s="1"/>
      <c r="FI312" s="1"/>
      <c r="FJ312" s="1"/>
      <c r="FK312" s="1"/>
      <c r="FL312" s="1"/>
      <c r="FM312" s="1"/>
      <c r="FN312" s="1"/>
      <c r="FO312" s="1"/>
      <c r="FP312" s="1"/>
      <c r="FQ312" s="1"/>
      <c r="FR312" s="1"/>
      <c r="FS312" s="1"/>
      <c r="FT312" s="1"/>
      <c r="FU312" s="1"/>
      <c r="FV312" s="1"/>
      <c r="FW312" s="1"/>
      <c r="FX312" s="1"/>
      <c r="FY312" s="1"/>
      <c r="FZ312" s="1"/>
    </row>
    <row r="313" spans="2:182" s="2" customFormat="1">
      <c r="B313" s="9"/>
      <c r="C313" s="3"/>
      <c r="D313" s="35"/>
      <c r="E313" s="12"/>
      <c r="F313" s="4"/>
      <c r="G313" s="68"/>
      <c r="H313" s="4"/>
      <c r="I313" s="66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  <c r="EG313" s="1"/>
      <c r="EH313" s="1"/>
      <c r="EI313" s="1"/>
      <c r="EJ313" s="1"/>
      <c r="EK313" s="1"/>
      <c r="EL313" s="1"/>
      <c r="EM313" s="1"/>
      <c r="EN313" s="1"/>
      <c r="EO313" s="1"/>
      <c r="EP313" s="1"/>
      <c r="EQ313" s="1"/>
      <c r="ER313" s="1"/>
      <c r="ES313" s="1"/>
      <c r="ET313" s="1"/>
      <c r="EU313" s="1"/>
      <c r="EV313" s="1"/>
      <c r="EW313" s="1"/>
      <c r="EX313" s="1"/>
      <c r="EY313" s="1"/>
      <c r="EZ313" s="1"/>
      <c r="FA313" s="1"/>
      <c r="FB313" s="1"/>
      <c r="FC313" s="1"/>
      <c r="FD313" s="1"/>
      <c r="FE313" s="1"/>
      <c r="FF313" s="1"/>
      <c r="FG313" s="1"/>
      <c r="FH313" s="1"/>
      <c r="FI313" s="1"/>
      <c r="FJ313" s="1"/>
      <c r="FK313" s="1"/>
      <c r="FL313" s="1"/>
      <c r="FM313" s="1"/>
      <c r="FN313" s="1"/>
      <c r="FO313" s="1"/>
      <c r="FP313" s="1"/>
      <c r="FQ313" s="1"/>
      <c r="FR313" s="1"/>
      <c r="FS313" s="1"/>
      <c r="FT313" s="1"/>
      <c r="FU313" s="1"/>
      <c r="FV313" s="1"/>
      <c r="FW313" s="1"/>
      <c r="FX313" s="1"/>
      <c r="FY313" s="1"/>
      <c r="FZ313" s="1"/>
    </row>
    <row r="314" spans="2:182" s="2" customFormat="1">
      <c r="B314" s="9"/>
      <c r="C314" s="3"/>
      <c r="D314" s="35"/>
      <c r="E314" s="12"/>
      <c r="F314" s="4"/>
      <c r="G314" s="68"/>
      <c r="H314" s="4"/>
      <c r="I314" s="66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  <c r="EI314" s="1"/>
      <c r="EJ314" s="1"/>
      <c r="EK314" s="1"/>
      <c r="EL314" s="1"/>
      <c r="EM314" s="1"/>
      <c r="EN314" s="1"/>
      <c r="EO314" s="1"/>
      <c r="EP314" s="1"/>
      <c r="EQ314" s="1"/>
      <c r="ER314" s="1"/>
      <c r="ES314" s="1"/>
      <c r="ET314" s="1"/>
      <c r="EU314" s="1"/>
      <c r="EV314" s="1"/>
      <c r="EW314" s="1"/>
      <c r="EX314" s="1"/>
      <c r="EY314" s="1"/>
      <c r="EZ314" s="1"/>
      <c r="FA314" s="1"/>
      <c r="FB314" s="1"/>
      <c r="FC314" s="1"/>
      <c r="FD314" s="1"/>
      <c r="FE314" s="1"/>
      <c r="FF314" s="1"/>
      <c r="FG314" s="1"/>
      <c r="FH314" s="1"/>
      <c r="FI314" s="1"/>
      <c r="FJ314" s="1"/>
      <c r="FK314" s="1"/>
      <c r="FL314" s="1"/>
      <c r="FM314" s="1"/>
      <c r="FN314" s="1"/>
      <c r="FO314" s="1"/>
      <c r="FP314" s="1"/>
      <c r="FQ314" s="1"/>
      <c r="FR314" s="1"/>
      <c r="FS314" s="1"/>
      <c r="FT314" s="1"/>
      <c r="FU314" s="1"/>
      <c r="FV314" s="1"/>
      <c r="FW314" s="1"/>
      <c r="FX314" s="1"/>
      <c r="FY314" s="1"/>
      <c r="FZ314" s="1"/>
    </row>
    <row r="315" spans="2:182" s="2" customFormat="1">
      <c r="B315" s="9"/>
      <c r="C315" s="3"/>
      <c r="D315" s="35"/>
      <c r="E315" s="12"/>
      <c r="F315" s="4"/>
      <c r="G315" s="68"/>
      <c r="H315" s="4"/>
      <c r="I315" s="66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  <c r="EG315" s="1"/>
      <c r="EH315" s="1"/>
      <c r="EI315" s="1"/>
      <c r="EJ315" s="1"/>
      <c r="EK315" s="1"/>
      <c r="EL315" s="1"/>
      <c r="EM315" s="1"/>
      <c r="EN315" s="1"/>
      <c r="EO315" s="1"/>
      <c r="EP315" s="1"/>
      <c r="EQ315" s="1"/>
      <c r="ER315" s="1"/>
      <c r="ES315" s="1"/>
      <c r="ET315" s="1"/>
      <c r="EU315" s="1"/>
      <c r="EV315" s="1"/>
      <c r="EW315" s="1"/>
      <c r="EX315" s="1"/>
      <c r="EY315" s="1"/>
      <c r="EZ315" s="1"/>
      <c r="FA315" s="1"/>
      <c r="FB315" s="1"/>
      <c r="FC315" s="1"/>
      <c r="FD315" s="1"/>
      <c r="FE315" s="1"/>
      <c r="FF315" s="1"/>
      <c r="FG315" s="1"/>
      <c r="FH315" s="1"/>
      <c r="FI315" s="1"/>
      <c r="FJ315" s="1"/>
      <c r="FK315" s="1"/>
      <c r="FL315" s="1"/>
      <c r="FM315" s="1"/>
      <c r="FN315" s="1"/>
      <c r="FO315" s="1"/>
      <c r="FP315" s="1"/>
      <c r="FQ315" s="1"/>
      <c r="FR315" s="1"/>
      <c r="FS315" s="1"/>
      <c r="FT315" s="1"/>
      <c r="FU315" s="1"/>
      <c r="FV315" s="1"/>
      <c r="FW315" s="1"/>
      <c r="FX315" s="1"/>
      <c r="FY315" s="1"/>
      <c r="FZ315" s="1"/>
    </row>
    <row r="316" spans="2:182" s="2" customFormat="1">
      <c r="B316" s="9"/>
      <c r="C316" s="3"/>
      <c r="D316" s="35"/>
      <c r="E316" s="12"/>
      <c r="F316" s="4"/>
      <c r="G316" s="68"/>
      <c r="H316" s="4"/>
      <c r="I316" s="66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  <c r="EI316" s="1"/>
      <c r="EJ316" s="1"/>
      <c r="EK316" s="1"/>
      <c r="EL316" s="1"/>
      <c r="EM316" s="1"/>
      <c r="EN316" s="1"/>
      <c r="EO316" s="1"/>
      <c r="EP316" s="1"/>
      <c r="EQ316" s="1"/>
      <c r="ER316" s="1"/>
      <c r="ES316" s="1"/>
      <c r="ET316" s="1"/>
      <c r="EU316" s="1"/>
      <c r="EV316" s="1"/>
      <c r="EW316" s="1"/>
      <c r="EX316" s="1"/>
      <c r="EY316" s="1"/>
      <c r="EZ316" s="1"/>
      <c r="FA316" s="1"/>
      <c r="FB316" s="1"/>
      <c r="FC316" s="1"/>
      <c r="FD316" s="1"/>
      <c r="FE316" s="1"/>
      <c r="FF316" s="1"/>
      <c r="FG316" s="1"/>
      <c r="FH316" s="1"/>
      <c r="FI316" s="1"/>
      <c r="FJ316" s="1"/>
      <c r="FK316" s="1"/>
      <c r="FL316" s="1"/>
      <c r="FM316" s="1"/>
      <c r="FN316" s="1"/>
      <c r="FO316" s="1"/>
      <c r="FP316" s="1"/>
      <c r="FQ316" s="1"/>
      <c r="FR316" s="1"/>
      <c r="FS316" s="1"/>
      <c r="FT316" s="1"/>
      <c r="FU316" s="1"/>
      <c r="FV316" s="1"/>
      <c r="FW316" s="1"/>
      <c r="FX316" s="1"/>
      <c r="FY316" s="1"/>
      <c r="FZ316" s="1"/>
    </row>
    <row r="317" spans="2:182" s="2" customFormat="1">
      <c r="B317" s="9"/>
      <c r="C317" s="3"/>
      <c r="D317" s="35"/>
      <c r="E317" s="12"/>
      <c r="F317" s="4"/>
      <c r="G317" s="68"/>
      <c r="H317" s="4"/>
      <c r="I317" s="66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  <c r="EG317" s="1"/>
      <c r="EH317" s="1"/>
      <c r="EI317" s="1"/>
      <c r="EJ317" s="1"/>
      <c r="EK317" s="1"/>
      <c r="EL317" s="1"/>
      <c r="EM317" s="1"/>
      <c r="EN317" s="1"/>
      <c r="EO317" s="1"/>
      <c r="EP317" s="1"/>
      <c r="EQ317" s="1"/>
      <c r="ER317" s="1"/>
      <c r="ES317" s="1"/>
      <c r="ET317" s="1"/>
      <c r="EU317" s="1"/>
      <c r="EV317" s="1"/>
      <c r="EW317" s="1"/>
      <c r="EX317" s="1"/>
      <c r="EY317" s="1"/>
      <c r="EZ317" s="1"/>
      <c r="FA317" s="1"/>
      <c r="FB317" s="1"/>
      <c r="FC317" s="1"/>
      <c r="FD317" s="1"/>
      <c r="FE317" s="1"/>
      <c r="FF317" s="1"/>
      <c r="FG317" s="1"/>
      <c r="FH317" s="1"/>
      <c r="FI317" s="1"/>
      <c r="FJ317" s="1"/>
      <c r="FK317" s="1"/>
      <c r="FL317" s="1"/>
      <c r="FM317" s="1"/>
      <c r="FN317" s="1"/>
      <c r="FO317" s="1"/>
      <c r="FP317" s="1"/>
      <c r="FQ317" s="1"/>
      <c r="FR317" s="1"/>
      <c r="FS317" s="1"/>
      <c r="FT317" s="1"/>
      <c r="FU317" s="1"/>
      <c r="FV317" s="1"/>
      <c r="FW317" s="1"/>
      <c r="FX317" s="1"/>
      <c r="FY317" s="1"/>
      <c r="FZ317" s="1"/>
    </row>
    <row r="318" spans="2:182" s="2" customFormat="1">
      <c r="B318" s="9"/>
      <c r="C318" s="3"/>
      <c r="D318" s="35"/>
      <c r="E318" s="12"/>
      <c r="F318" s="4"/>
      <c r="G318" s="68"/>
      <c r="H318" s="4"/>
      <c r="I318" s="66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  <c r="EG318" s="1"/>
      <c r="EH318" s="1"/>
      <c r="EI318" s="1"/>
      <c r="EJ318" s="1"/>
      <c r="EK318" s="1"/>
      <c r="EL318" s="1"/>
      <c r="EM318" s="1"/>
      <c r="EN318" s="1"/>
      <c r="EO318" s="1"/>
      <c r="EP318" s="1"/>
      <c r="EQ318" s="1"/>
      <c r="ER318" s="1"/>
      <c r="ES318" s="1"/>
      <c r="ET318" s="1"/>
      <c r="EU318" s="1"/>
      <c r="EV318" s="1"/>
      <c r="EW318" s="1"/>
      <c r="EX318" s="1"/>
      <c r="EY318" s="1"/>
      <c r="EZ318" s="1"/>
      <c r="FA318" s="1"/>
      <c r="FB318" s="1"/>
      <c r="FC318" s="1"/>
      <c r="FD318" s="1"/>
      <c r="FE318" s="1"/>
      <c r="FF318" s="1"/>
      <c r="FG318" s="1"/>
      <c r="FH318" s="1"/>
      <c r="FI318" s="1"/>
      <c r="FJ318" s="1"/>
      <c r="FK318" s="1"/>
      <c r="FL318" s="1"/>
      <c r="FM318" s="1"/>
      <c r="FN318" s="1"/>
      <c r="FO318" s="1"/>
      <c r="FP318" s="1"/>
      <c r="FQ318" s="1"/>
      <c r="FR318" s="1"/>
      <c r="FS318" s="1"/>
      <c r="FT318" s="1"/>
      <c r="FU318" s="1"/>
      <c r="FV318" s="1"/>
      <c r="FW318" s="1"/>
      <c r="FX318" s="1"/>
      <c r="FY318" s="1"/>
      <c r="FZ318" s="1"/>
    </row>
    <row r="319" spans="2:182" s="2" customFormat="1">
      <c r="B319" s="9"/>
      <c r="C319" s="3"/>
      <c r="D319" s="35"/>
      <c r="E319" s="12"/>
      <c r="F319" s="4"/>
      <c r="G319" s="68"/>
      <c r="H319" s="4"/>
      <c r="I319" s="66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  <c r="EG319" s="1"/>
      <c r="EH319" s="1"/>
      <c r="EI319" s="1"/>
      <c r="EJ319" s="1"/>
      <c r="EK319" s="1"/>
      <c r="EL319" s="1"/>
      <c r="EM319" s="1"/>
      <c r="EN319" s="1"/>
      <c r="EO319" s="1"/>
      <c r="EP319" s="1"/>
      <c r="EQ319" s="1"/>
      <c r="ER319" s="1"/>
      <c r="ES319" s="1"/>
      <c r="ET319" s="1"/>
      <c r="EU319" s="1"/>
      <c r="EV319" s="1"/>
      <c r="EW319" s="1"/>
      <c r="EX319" s="1"/>
      <c r="EY319" s="1"/>
      <c r="EZ319" s="1"/>
      <c r="FA319" s="1"/>
      <c r="FB319" s="1"/>
      <c r="FC319" s="1"/>
      <c r="FD319" s="1"/>
      <c r="FE319" s="1"/>
      <c r="FF319" s="1"/>
      <c r="FG319" s="1"/>
      <c r="FH319" s="1"/>
      <c r="FI319" s="1"/>
      <c r="FJ319" s="1"/>
      <c r="FK319" s="1"/>
      <c r="FL319" s="1"/>
      <c r="FM319" s="1"/>
      <c r="FN319" s="1"/>
      <c r="FO319" s="1"/>
      <c r="FP319" s="1"/>
      <c r="FQ319" s="1"/>
      <c r="FR319" s="1"/>
      <c r="FS319" s="1"/>
      <c r="FT319" s="1"/>
      <c r="FU319" s="1"/>
      <c r="FV319" s="1"/>
      <c r="FW319" s="1"/>
      <c r="FX319" s="1"/>
      <c r="FY319" s="1"/>
      <c r="FZ319" s="1"/>
    </row>
    <row r="320" spans="2:182" s="2" customFormat="1">
      <c r="B320" s="9"/>
      <c r="C320" s="3"/>
      <c r="D320" s="35"/>
      <c r="E320" s="12"/>
      <c r="F320" s="4"/>
      <c r="G320" s="68"/>
      <c r="H320" s="4"/>
      <c r="I320" s="66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1"/>
      <c r="EC320" s="1"/>
      <c r="ED320" s="1"/>
      <c r="EE320" s="1"/>
      <c r="EF320" s="1"/>
      <c r="EG320" s="1"/>
      <c r="EH320" s="1"/>
      <c r="EI320" s="1"/>
      <c r="EJ320" s="1"/>
      <c r="EK320" s="1"/>
      <c r="EL320" s="1"/>
      <c r="EM320" s="1"/>
      <c r="EN320" s="1"/>
      <c r="EO320" s="1"/>
      <c r="EP320" s="1"/>
      <c r="EQ320" s="1"/>
      <c r="ER320" s="1"/>
      <c r="ES320" s="1"/>
      <c r="ET320" s="1"/>
      <c r="EU320" s="1"/>
      <c r="EV320" s="1"/>
      <c r="EW320" s="1"/>
      <c r="EX320" s="1"/>
      <c r="EY320" s="1"/>
      <c r="EZ320" s="1"/>
      <c r="FA320" s="1"/>
      <c r="FB320" s="1"/>
      <c r="FC320" s="1"/>
      <c r="FD320" s="1"/>
      <c r="FE320" s="1"/>
      <c r="FF320" s="1"/>
      <c r="FG320" s="1"/>
      <c r="FH320" s="1"/>
      <c r="FI320" s="1"/>
      <c r="FJ320" s="1"/>
      <c r="FK320" s="1"/>
      <c r="FL320" s="1"/>
      <c r="FM320" s="1"/>
      <c r="FN320" s="1"/>
      <c r="FO320" s="1"/>
      <c r="FP320" s="1"/>
      <c r="FQ320" s="1"/>
      <c r="FR320" s="1"/>
      <c r="FS320" s="1"/>
      <c r="FT320" s="1"/>
      <c r="FU320" s="1"/>
      <c r="FV320" s="1"/>
      <c r="FW320" s="1"/>
      <c r="FX320" s="1"/>
      <c r="FY320" s="1"/>
      <c r="FZ320" s="1"/>
    </row>
    <row r="321" spans="2:182" s="2" customFormat="1">
      <c r="B321" s="9"/>
      <c r="C321" s="3"/>
      <c r="D321" s="35"/>
      <c r="E321" s="12"/>
      <c r="F321" s="4"/>
      <c r="G321" s="68"/>
      <c r="H321" s="4"/>
      <c r="I321" s="66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  <c r="EB321" s="1"/>
      <c r="EC321" s="1"/>
      <c r="ED321" s="1"/>
      <c r="EE321" s="1"/>
      <c r="EF321" s="1"/>
      <c r="EG321" s="1"/>
      <c r="EH321" s="1"/>
      <c r="EI321" s="1"/>
      <c r="EJ321" s="1"/>
      <c r="EK321" s="1"/>
      <c r="EL321" s="1"/>
      <c r="EM321" s="1"/>
      <c r="EN321" s="1"/>
      <c r="EO321" s="1"/>
      <c r="EP321" s="1"/>
      <c r="EQ321" s="1"/>
      <c r="ER321" s="1"/>
      <c r="ES321" s="1"/>
      <c r="ET321" s="1"/>
      <c r="EU321" s="1"/>
      <c r="EV321" s="1"/>
      <c r="EW321" s="1"/>
      <c r="EX321" s="1"/>
      <c r="EY321" s="1"/>
      <c r="EZ321" s="1"/>
      <c r="FA321" s="1"/>
      <c r="FB321" s="1"/>
      <c r="FC321" s="1"/>
      <c r="FD321" s="1"/>
      <c r="FE321" s="1"/>
      <c r="FF321" s="1"/>
      <c r="FG321" s="1"/>
      <c r="FH321" s="1"/>
      <c r="FI321" s="1"/>
      <c r="FJ321" s="1"/>
      <c r="FK321" s="1"/>
      <c r="FL321" s="1"/>
      <c r="FM321" s="1"/>
      <c r="FN321" s="1"/>
      <c r="FO321" s="1"/>
      <c r="FP321" s="1"/>
      <c r="FQ321" s="1"/>
      <c r="FR321" s="1"/>
      <c r="FS321" s="1"/>
      <c r="FT321" s="1"/>
      <c r="FU321" s="1"/>
      <c r="FV321" s="1"/>
      <c r="FW321" s="1"/>
      <c r="FX321" s="1"/>
      <c r="FY321" s="1"/>
      <c r="FZ321" s="1"/>
    </row>
    <row r="322" spans="2:182" s="2" customFormat="1">
      <c r="B322" s="9"/>
      <c r="C322" s="3"/>
      <c r="D322" s="35"/>
      <c r="E322" s="12"/>
      <c r="F322" s="4"/>
      <c r="G322" s="68"/>
      <c r="H322" s="4"/>
      <c r="I322" s="66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  <c r="EA322" s="1"/>
      <c r="EB322" s="1"/>
      <c r="EC322" s="1"/>
      <c r="ED322" s="1"/>
      <c r="EE322" s="1"/>
      <c r="EF322" s="1"/>
      <c r="EG322" s="1"/>
      <c r="EH322" s="1"/>
      <c r="EI322" s="1"/>
      <c r="EJ322" s="1"/>
      <c r="EK322" s="1"/>
      <c r="EL322" s="1"/>
      <c r="EM322" s="1"/>
      <c r="EN322" s="1"/>
      <c r="EO322" s="1"/>
      <c r="EP322" s="1"/>
      <c r="EQ322" s="1"/>
      <c r="ER322" s="1"/>
      <c r="ES322" s="1"/>
      <c r="ET322" s="1"/>
      <c r="EU322" s="1"/>
      <c r="EV322" s="1"/>
      <c r="EW322" s="1"/>
      <c r="EX322" s="1"/>
      <c r="EY322" s="1"/>
      <c r="EZ322" s="1"/>
      <c r="FA322" s="1"/>
      <c r="FB322" s="1"/>
      <c r="FC322" s="1"/>
      <c r="FD322" s="1"/>
      <c r="FE322" s="1"/>
      <c r="FF322" s="1"/>
      <c r="FG322" s="1"/>
      <c r="FH322" s="1"/>
      <c r="FI322" s="1"/>
      <c r="FJ322" s="1"/>
      <c r="FK322" s="1"/>
      <c r="FL322" s="1"/>
      <c r="FM322" s="1"/>
      <c r="FN322" s="1"/>
      <c r="FO322" s="1"/>
      <c r="FP322" s="1"/>
      <c r="FQ322" s="1"/>
      <c r="FR322" s="1"/>
      <c r="FS322" s="1"/>
      <c r="FT322" s="1"/>
      <c r="FU322" s="1"/>
      <c r="FV322" s="1"/>
      <c r="FW322" s="1"/>
      <c r="FX322" s="1"/>
      <c r="FY322" s="1"/>
      <c r="FZ322" s="1"/>
    </row>
    <row r="323" spans="2:182" s="2" customFormat="1">
      <c r="B323" s="9"/>
      <c r="C323" s="3"/>
      <c r="D323" s="35"/>
      <c r="E323" s="12"/>
      <c r="F323" s="4"/>
      <c r="G323" s="68"/>
      <c r="H323" s="4"/>
      <c r="I323" s="66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  <c r="DZ323" s="1"/>
      <c r="EA323" s="1"/>
      <c r="EB323" s="1"/>
      <c r="EC323" s="1"/>
      <c r="ED323" s="1"/>
      <c r="EE323" s="1"/>
      <c r="EF323" s="1"/>
      <c r="EG323" s="1"/>
      <c r="EH323" s="1"/>
      <c r="EI323" s="1"/>
      <c r="EJ323" s="1"/>
      <c r="EK323" s="1"/>
      <c r="EL323" s="1"/>
      <c r="EM323" s="1"/>
      <c r="EN323" s="1"/>
      <c r="EO323" s="1"/>
      <c r="EP323" s="1"/>
      <c r="EQ323" s="1"/>
      <c r="ER323" s="1"/>
      <c r="ES323" s="1"/>
      <c r="ET323" s="1"/>
      <c r="EU323" s="1"/>
      <c r="EV323" s="1"/>
      <c r="EW323" s="1"/>
      <c r="EX323" s="1"/>
      <c r="EY323" s="1"/>
      <c r="EZ323" s="1"/>
      <c r="FA323" s="1"/>
      <c r="FB323" s="1"/>
      <c r="FC323" s="1"/>
      <c r="FD323" s="1"/>
      <c r="FE323" s="1"/>
      <c r="FF323" s="1"/>
      <c r="FG323" s="1"/>
      <c r="FH323" s="1"/>
      <c r="FI323" s="1"/>
      <c r="FJ323" s="1"/>
      <c r="FK323" s="1"/>
      <c r="FL323" s="1"/>
      <c r="FM323" s="1"/>
      <c r="FN323" s="1"/>
      <c r="FO323" s="1"/>
      <c r="FP323" s="1"/>
      <c r="FQ323" s="1"/>
      <c r="FR323" s="1"/>
      <c r="FS323" s="1"/>
      <c r="FT323" s="1"/>
      <c r="FU323" s="1"/>
      <c r="FV323" s="1"/>
      <c r="FW323" s="1"/>
      <c r="FX323" s="1"/>
      <c r="FY323" s="1"/>
      <c r="FZ323" s="1"/>
    </row>
    <row r="324" spans="2:182" s="2" customFormat="1">
      <c r="B324" s="9"/>
      <c r="C324" s="3"/>
      <c r="D324" s="35"/>
      <c r="E324" s="12"/>
      <c r="F324" s="4"/>
      <c r="G324" s="68"/>
      <c r="H324" s="4"/>
      <c r="I324" s="66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  <c r="DX324" s="1"/>
      <c r="DY324" s="1"/>
      <c r="DZ324" s="1"/>
      <c r="EA324" s="1"/>
      <c r="EB324" s="1"/>
      <c r="EC324" s="1"/>
      <c r="ED324" s="1"/>
      <c r="EE324" s="1"/>
      <c r="EF324" s="1"/>
      <c r="EG324" s="1"/>
      <c r="EH324" s="1"/>
      <c r="EI324" s="1"/>
      <c r="EJ324" s="1"/>
      <c r="EK324" s="1"/>
      <c r="EL324" s="1"/>
      <c r="EM324" s="1"/>
      <c r="EN324" s="1"/>
      <c r="EO324" s="1"/>
      <c r="EP324" s="1"/>
      <c r="EQ324" s="1"/>
      <c r="ER324" s="1"/>
      <c r="ES324" s="1"/>
      <c r="ET324" s="1"/>
      <c r="EU324" s="1"/>
      <c r="EV324" s="1"/>
      <c r="EW324" s="1"/>
      <c r="EX324" s="1"/>
      <c r="EY324" s="1"/>
      <c r="EZ324" s="1"/>
      <c r="FA324" s="1"/>
      <c r="FB324" s="1"/>
      <c r="FC324" s="1"/>
      <c r="FD324" s="1"/>
      <c r="FE324" s="1"/>
      <c r="FF324" s="1"/>
      <c r="FG324" s="1"/>
      <c r="FH324" s="1"/>
      <c r="FI324" s="1"/>
      <c r="FJ324" s="1"/>
      <c r="FK324" s="1"/>
      <c r="FL324" s="1"/>
      <c r="FM324" s="1"/>
      <c r="FN324" s="1"/>
      <c r="FO324" s="1"/>
      <c r="FP324" s="1"/>
      <c r="FQ324" s="1"/>
      <c r="FR324" s="1"/>
      <c r="FS324" s="1"/>
      <c r="FT324" s="1"/>
      <c r="FU324" s="1"/>
      <c r="FV324" s="1"/>
      <c r="FW324" s="1"/>
      <c r="FX324" s="1"/>
      <c r="FY324" s="1"/>
      <c r="FZ324" s="1"/>
    </row>
    <row r="325" spans="2:182" s="2" customFormat="1">
      <c r="B325" s="9"/>
      <c r="C325" s="3"/>
      <c r="D325" s="35"/>
      <c r="E325" s="12"/>
      <c r="F325" s="4"/>
      <c r="G325" s="68"/>
      <c r="H325" s="4"/>
      <c r="I325" s="66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  <c r="DX325" s="1"/>
      <c r="DY325" s="1"/>
      <c r="DZ325" s="1"/>
      <c r="EA325" s="1"/>
      <c r="EB325" s="1"/>
      <c r="EC325" s="1"/>
      <c r="ED325" s="1"/>
      <c r="EE325" s="1"/>
      <c r="EF325" s="1"/>
      <c r="EG325" s="1"/>
      <c r="EH325" s="1"/>
      <c r="EI325" s="1"/>
      <c r="EJ325" s="1"/>
      <c r="EK325" s="1"/>
      <c r="EL325" s="1"/>
      <c r="EM325" s="1"/>
      <c r="EN325" s="1"/>
      <c r="EO325" s="1"/>
      <c r="EP325" s="1"/>
      <c r="EQ325" s="1"/>
      <c r="ER325" s="1"/>
      <c r="ES325" s="1"/>
      <c r="ET325" s="1"/>
      <c r="EU325" s="1"/>
      <c r="EV325" s="1"/>
      <c r="EW325" s="1"/>
      <c r="EX325" s="1"/>
      <c r="EY325" s="1"/>
      <c r="EZ325" s="1"/>
      <c r="FA325" s="1"/>
      <c r="FB325" s="1"/>
      <c r="FC325" s="1"/>
      <c r="FD325" s="1"/>
      <c r="FE325" s="1"/>
      <c r="FF325" s="1"/>
      <c r="FG325" s="1"/>
      <c r="FH325" s="1"/>
      <c r="FI325" s="1"/>
      <c r="FJ325" s="1"/>
      <c r="FK325" s="1"/>
      <c r="FL325" s="1"/>
      <c r="FM325" s="1"/>
      <c r="FN325" s="1"/>
      <c r="FO325" s="1"/>
      <c r="FP325" s="1"/>
      <c r="FQ325" s="1"/>
      <c r="FR325" s="1"/>
      <c r="FS325" s="1"/>
      <c r="FT325" s="1"/>
      <c r="FU325" s="1"/>
      <c r="FV325" s="1"/>
      <c r="FW325" s="1"/>
      <c r="FX325" s="1"/>
      <c r="FY325" s="1"/>
      <c r="FZ325" s="1"/>
    </row>
    <row r="326" spans="2:182" s="2" customFormat="1">
      <c r="B326" s="9"/>
      <c r="C326" s="3"/>
      <c r="D326" s="35"/>
      <c r="E326" s="12"/>
      <c r="F326" s="4"/>
      <c r="G326" s="68"/>
      <c r="H326" s="4"/>
      <c r="I326" s="66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  <c r="DX326" s="1"/>
      <c r="DY326" s="1"/>
      <c r="DZ326" s="1"/>
      <c r="EA326" s="1"/>
      <c r="EB326" s="1"/>
      <c r="EC326" s="1"/>
      <c r="ED326" s="1"/>
      <c r="EE326" s="1"/>
      <c r="EF326" s="1"/>
      <c r="EG326" s="1"/>
      <c r="EH326" s="1"/>
      <c r="EI326" s="1"/>
      <c r="EJ326" s="1"/>
      <c r="EK326" s="1"/>
      <c r="EL326" s="1"/>
      <c r="EM326" s="1"/>
      <c r="EN326" s="1"/>
      <c r="EO326" s="1"/>
      <c r="EP326" s="1"/>
      <c r="EQ326" s="1"/>
      <c r="ER326" s="1"/>
      <c r="ES326" s="1"/>
      <c r="ET326" s="1"/>
      <c r="EU326" s="1"/>
      <c r="EV326" s="1"/>
      <c r="EW326" s="1"/>
      <c r="EX326" s="1"/>
      <c r="EY326" s="1"/>
      <c r="EZ326" s="1"/>
      <c r="FA326" s="1"/>
      <c r="FB326" s="1"/>
      <c r="FC326" s="1"/>
      <c r="FD326" s="1"/>
      <c r="FE326" s="1"/>
      <c r="FF326" s="1"/>
      <c r="FG326" s="1"/>
      <c r="FH326" s="1"/>
      <c r="FI326" s="1"/>
      <c r="FJ326" s="1"/>
      <c r="FK326" s="1"/>
      <c r="FL326" s="1"/>
      <c r="FM326" s="1"/>
      <c r="FN326" s="1"/>
      <c r="FO326" s="1"/>
      <c r="FP326" s="1"/>
      <c r="FQ326" s="1"/>
      <c r="FR326" s="1"/>
      <c r="FS326" s="1"/>
      <c r="FT326" s="1"/>
      <c r="FU326" s="1"/>
      <c r="FV326" s="1"/>
      <c r="FW326" s="1"/>
      <c r="FX326" s="1"/>
      <c r="FY326" s="1"/>
      <c r="FZ326" s="1"/>
    </row>
    <row r="327" spans="2:182" s="2" customFormat="1">
      <c r="B327" s="9"/>
      <c r="C327" s="3"/>
      <c r="D327" s="35"/>
      <c r="E327" s="12"/>
      <c r="F327" s="4"/>
      <c r="G327" s="68"/>
      <c r="H327" s="4"/>
      <c r="I327" s="66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  <c r="DX327" s="1"/>
      <c r="DY327" s="1"/>
      <c r="DZ327" s="1"/>
      <c r="EA327" s="1"/>
      <c r="EB327" s="1"/>
      <c r="EC327" s="1"/>
      <c r="ED327" s="1"/>
      <c r="EE327" s="1"/>
      <c r="EF327" s="1"/>
      <c r="EG327" s="1"/>
      <c r="EH327" s="1"/>
      <c r="EI327" s="1"/>
      <c r="EJ327" s="1"/>
      <c r="EK327" s="1"/>
      <c r="EL327" s="1"/>
      <c r="EM327" s="1"/>
      <c r="EN327" s="1"/>
      <c r="EO327" s="1"/>
      <c r="EP327" s="1"/>
      <c r="EQ327" s="1"/>
      <c r="ER327" s="1"/>
      <c r="ES327" s="1"/>
      <c r="ET327" s="1"/>
      <c r="EU327" s="1"/>
      <c r="EV327" s="1"/>
      <c r="EW327" s="1"/>
      <c r="EX327" s="1"/>
      <c r="EY327" s="1"/>
      <c r="EZ327" s="1"/>
      <c r="FA327" s="1"/>
      <c r="FB327" s="1"/>
      <c r="FC327" s="1"/>
      <c r="FD327" s="1"/>
      <c r="FE327" s="1"/>
      <c r="FF327" s="1"/>
      <c r="FG327" s="1"/>
      <c r="FH327" s="1"/>
      <c r="FI327" s="1"/>
      <c r="FJ327" s="1"/>
      <c r="FK327" s="1"/>
      <c r="FL327" s="1"/>
      <c r="FM327" s="1"/>
      <c r="FN327" s="1"/>
      <c r="FO327" s="1"/>
      <c r="FP327" s="1"/>
      <c r="FQ327" s="1"/>
      <c r="FR327" s="1"/>
      <c r="FS327" s="1"/>
      <c r="FT327" s="1"/>
      <c r="FU327" s="1"/>
      <c r="FV327" s="1"/>
      <c r="FW327" s="1"/>
      <c r="FX327" s="1"/>
      <c r="FY327" s="1"/>
      <c r="FZ327" s="1"/>
    </row>
    <row r="328" spans="2:182" s="2" customFormat="1">
      <c r="B328" s="9"/>
      <c r="C328" s="3"/>
      <c r="D328" s="35"/>
      <c r="E328" s="12"/>
      <c r="F328" s="4"/>
      <c r="G328" s="68"/>
      <c r="H328" s="4"/>
      <c r="I328" s="66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  <c r="DV328" s="1"/>
      <c r="DW328" s="1"/>
      <c r="DX328" s="1"/>
      <c r="DY328" s="1"/>
      <c r="DZ328" s="1"/>
      <c r="EA328" s="1"/>
      <c r="EB328" s="1"/>
      <c r="EC328" s="1"/>
      <c r="ED328" s="1"/>
      <c r="EE328" s="1"/>
      <c r="EF328" s="1"/>
      <c r="EG328" s="1"/>
      <c r="EH328" s="1"/>
      <c r="EI328" s="1"/>
      <c r="EJ328" s="1"/>
      <c r="EK328" s="1"/>
      <c r="EL328" s="1"/>
      <c r="EM328" s="1"/>
      <c r="EN328" s="1"/>
      <c r="EO328" s="1"/>
      <c r="EP328" s="1"/>
      <c r="EQ328" s="1"/>
      <c r="ER328" s="1"/>
      <c r="ES328" s="1"/>
      <c r="ET328" s="1"/>
      <c r="EU328" s="1"/>
      <c r="EV328" s="1"/>
      <c r="EW328" s="1"/>
      <c r="EX328" s="1"/>
      <c r="EY328" s="1"/>
      <c r="EZ328" s="1"/>
      <c r="FA328" s="1"/>
      <c r="FB328" s="1"/>
      <c r="FC328" s="1"/>
      <c r="FD328" s="1"/>
      <c r="FE328" s="1"/>
      <c r="FF328" s="1"/>
      <c r="FG328" s="1"/>
      <c r="FH328" s="1"/>
      <c r="FI328" s="1"/>
      <c r="FJ328" s="1"/>
      <c r="FK328" s="1"/>
      <c r="FL328" s="1"/>
      <c r="FM328" s="1"/>
      <c r="FN328" s="1"/>
      <c r="FO328" s="1"/>
      <c r="FP328" s="1"/>
      <c r="FQ328" s="1"/>
      <c r="FR328" s="1"/>
      <c r="FS328" s="1"/>
      <c r="FT328" s="1"/>
      <c r="FU328" s="1"/>
      <c r="FV328" s="1"/>
      <c r="FW328" s="1"/>
      <c r="FX328" s="1"/>
      <c r="FY328" s="1"/>
      <c r="FZ328" s="1"/>
    </row>
    <row r="329" spans="2:182" s="2" customFormat="1">
      <c r="B329" s="9"/>
      <c r="C329" s="3"/>
      <c r="D329" s="35"/>
      <c r="E329" s="12"/>
      <c r="F329" s="4"/>
      <c r="G329" s="68"/>
      <c r="H329" s="4"/>
      <c r="I329" s="66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  <c r="DW329" s="1"/>
      <c r="DX329" s="1"/>
      <c r="DY329" s="1"/>
      <c r="DZ329" s="1"/>
      <c r="EA329" s="1"/>
      <c r="EB329" s="1"/>
      <c r="EC329" s="1"/>
      <c r="ED329" s="1"/>
      <c r="EE329" s="1"/>
      <c r="EF329" s="1"/>
      <c r="EG329" s="1"/>
      <c r="EH329" s="1"/>
      <c r="EI329" s="1"/>
      <c r="EJ329" s="1"/>
      <c r="EK329" s="1"/>
      <c r="EL329" s="1"/>
      <c r="EM329" s="1"/>
      <c r="EN329" s="1"/>
      <c r="EO329" s="1"/>
      <c r="EP329" s="1"/>
      <c r="EQ329" s="1"/>
      <c r="ER329" s="1"/>
      <c r="ES329" s="1"/>
      <c r="ET329" s="1"/>
      <c r="EU329" s="1"/>
      <c r="EV329" s="1"/>
      <c r="EW329" s="1"/>
      <c r="EX329" s="1"/>
      <c r="EY329" s="1"/>
      <c r="EZ329" s="1"/>
      <c r="FA329" s="1"/>
      <c r="FB329" s="1"/>
      <c r="FC329" s="1"/>
      <c r="FD329" s="1"/>
      <c r="FE329" s="1"/>
      <c r="FF329" s="1"/>
      <c r="FG329" s="1"/>
      <c r="FH329" s="1"/>
      <c r="FI329" s="1"/>
      <c r="FJ329" s="1"/>
      <c r="FK329" s="1"/>
      <c r="FL329" s="1"/>
      <c r="FM329" s="1"/>
      <c r="FN329" s="1"/>
      <c r="FO329" s="1"/>
      <c r="FP329" s="1"/>
      <c r="FQ329" s="1"/>
      <c r="FR329" s="1"/>
      <c r="FS329" s="1"/>
      <c r="FT329" s="1"/>
      <c r="FU329" s="1"/>
      <c r="FV329" s="1"/>
      <c r="FW329" s="1"/>
      <c r="FX329" s="1"/>
      <c r="FY329" s="1"/>
      <c r="FZ329" s="1"/>
    </row>
    <row r="330" spans="2:182" s="2" customFormat="1">
      <c r="B330" s="9"/>
      <c r="C330" s="3"/>
      <c r="D330" s="35"/>
      <c r="E330" s="12"/>
      <c r="F330" s="4"/>
      <c r="G330" s="68"/>
      <c r="H330" s="4"/>
      <c r="I330" s="66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  <c r="DW330" s="1"/>
      <c r="DX330" s="1"/>
      <c r="DY330" s="1"/>
      <c r="DZ330" s="1"/>
      <c r="EA330" s="1"/>
      <c r="EB330" s="1"/>
      <c r="EC330" s="1"/>
      <c r="ED330" s="1"/>
      <c r="EE330" s="1"/>
      <c r="EF330" s="1"/>
      <c r="EG330" s="1"/>
      <c r="EH330" s="1"/>
      <c r="EI330" s="1"/>
      <c r="EJ330" s="1"/>
      <c r="EK330" s="1"/>
      <c r="EL330" s="1"/>
      <c r="EM330" s="1"/>
      <c r="EN330" s="1"/>
      <c r="EO330" s="1"/>
      <c r="EP330" s="1"/>
      <c r="EQ330" s="1"/>
      <c r="ER330" s="1"/>
      <c r="ES330" s="1"/>
      <c r="ET330" s="1"/>
      <c r="EU330" s="1"/>
      <c r="EV330" s="1"/>
      <c r="EW330" s="1"/>
      <c r="EX330" s="1"/>
      <c r="EY330" s="1"/>
      <c r="EZ330" s="1"/>
      <c r="FA330" s="1"/>
      <c r="FB330" s="1"/>
      <c r="FC330" s="1"/>
      <c r="FD330" s="1"/>
      <c r="FE330" s="1"/>
      <c r="FF330" s="1"/>
      <c r="FG330" s="1"/>
      <c r="FH330" s="1"/>
      <c r="FI330" s="1"/>
      <c r="FJ330" s="1"/>
      <c r="FK330" s="1"/>
      <c r="FL330" s="1"/>
      <c r="FM330" s="1"/>
      <c r="FN330" s="1"/>
      <c r="FO330" s="1"/>
      <c r="FP330" s="1"/>
      <c r="FQ330" s="1"/>
      <c r="FR330" s="1"/>
      <c r="FS330" s="1"/>
      <c r="FT330" s="1"/>
      <c r="FU330" s="1"/>
      <c r="FV330" s="1"/>
      <c r="FW330" s="1"/>
      <c r="FX330" s="1"/>
      <c r="FY330" s="1"/>
      <c r="FZ330" s="1"/>
    </row>
    <row r="331" spans="2:182" s="2" customFormat="1">
      <c r="B331" s="9"/>
      <c r="C331" s="3"/>
      <c r="D331" s="35"/>
      <c r="E331" s="12"/>
      <c r="F331" s="4"/>
      <c r="G331" s="68"/>
      <c r="H331" s="4"/>
      <c r="I331" s="66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  <c r="DV331" s="1"/>
      <c r="DW331" s="1"/>
      <c r="DX331" s="1"/>
      <c r="DY331" s="1"/>
      <c r="DZ331" s="1"/>
      <c r="EA331" s="1"/>
      <c r="EB331" s="1"/>
      <c r="EC331" s="1"/>
      <c r="ED331" s="1"/>
      <c r="EE331" s="1"/>
      <c r="EF331" s="1"/>
      <c r="EG331" s="1"/>
      <c r="EH331" s="1"/>
      <c r="EI331" s="1"/>
      <c r="EJ331" s="1"/>
      <c r="EK331" s="1"/>
      <c r="EL331" s="1"/>
      <c r="EM331" s="1"/>
      <c r="EN331" s="1"/>
      <c r="EO331" s="1"/>
      <c r="EP331" s="1"/>
      <c r="EQ331" s="1"/>
      <c r="ER331" s="1"/>
      <c r="ES331" s="1"/>
      <c r="ET331" s="1"/>
      <c r="EU331" s="1"/>
      <c r="EV331" s="1"/>
      <c r="EW331" s="1"/>
      <c r="EX331" s="1"/>
      <c r="EY331" s="1"/>
      <c r="EZ331" s="1"/>
      <c r="FA331" s="1"/>
      <c r="FB331" s="1"/>
      <c r="FC331" s="1"/>
      <c r="FD331" s="1"/>
      <c r="FE331" s="1"/>
      <c r="FF331" s="1"/>
      <c r="FG331" s="1"/>
      <c r="FH331" s="1"/>
      <c r="FI331" s="1"/>
      <c r="FJ331" s="1"/>
      <c r="FK331" s="1"/>
      <c r="FL331" s="1"/>
      <c r="FM331" s="1"/>
      <c r="FN331" s="1"/>
      <c r="FO331" s="1"/>
      <c r="FP331" s="1"/>
      <c r="FQ331" s="1"/>
      <c r="FR331" s="1"/>
      <c r="FS331" s="1"/>
      <c r="FT331" s="1"/>
      <c r="FU331" s="1"/>
      <c r="FV331" s="1"/>
      <c r="FW331" s="1"/>
      <c r="FX331" s="1"/>
      <c r="FY331" s="1"/>
      <c r="FZ331" s="1"/>
    </row>
    <row r="332" spans="2:182" s="2" customFormat="1">
      <c r="B332" s="9"/>
      <c r="C332" s="3"/>
      <c r="D332" s="35"/>
      <c r="E332" s="12"/>
      <c r="F332" s="4"/>
      <c r="G332" s="68"/>
      <c r="H332" s="4"/>
      <c r="I332" s="66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  <c r="DX332" s="1"/>
      <c r="DY332" s="1"/>
      <c r="DZ332" s="1"/>
      <c r="EA332" s="1"/>
      <c r="EB332" s="1"/>
      <c r="EC332" s="1"/>
      <c r="ED332" s="1"/>
      <c r="EE332" s="1"/>
      <c r="EF332" s="1"/>
      <c r="EG332" s="1"/>
      <c r="EH332" s="1"/>
      <c r="EI332" s="1"/>
      <c r="EJ332" s="1"/>
      <c r="EK332" s="1"/>
      <c r="EL332" s="1"/>
      <c r="EM332" s="1"/>
      <c r="EN332" s="1"/>
      <c r="EO332" s="1"/>
      <c r="EP332" s="1"/>
      <c r="EQ332" s="1"/>
      <c r="ER332" s="1"/>
      <c r="ES332" s="1"/>
      <c r="ET332" s="1"/>
      <c r="EU332" s="1"/>
      <c r="EV332" s="1"/>
      <c r="EW332" s="1"/>
      <c r="EX332" s="1"/>
      <c r="EY332" s="1"/>
      <c r="EZ332" s="1"/>
      <c r="FA332" s="1"/>
      <c r="FB332" s="1"/>
      <c r="FC332" s="1"/>
      <c r="FD332" s="1"/>
      <c r="FE332" s="1"/>
      <c r="FF332" s="1"/>
      <c r="FG332" s="1"/>
      <c r="FH332" s="1"/>
      <c r="FI332" s="1"/>
      <c r="FJ332" s="1"/>
      <c r="FK332" s="1"/>
      <c r="FL332" s="1"/>
      <c r="FM332" s="1"/>
      <c r="FN332" s="1"/>
      <c r="FO332" s="1"/>
      <c r="FP332" s="1"/>
      <c r="FQ332" s="1"/>
      <c r="FR332" s="1"/>
      <c r="FS332" s="1"/>
      <c r="FT332" s="1"/>
      <c r="FU332" s="1"/>
      <c r="FV332" s="1"/>
      <c r="FW332" s="1"/>
      <c r="FX332" s="1"/>
      <c r="FY332" s="1"/>
      <c r="FZ332" s="1"/>
    </row>
    <row r="333" spans="2:182" s="2" customFormat="1">
      <c r="B333" s="9"/>
      <c r="C333" s="3"/>
      <c r="D333" s="35"/>
      <c r="E333" s="12"/>
      <c r="F333" s="4"/>
      <c r="G333" s="68"/>
      <c r="H333" s="4"/>
      <c r="I333" s="66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  <c r="DV333" s="1"/>
      <c r="DW333" s="1"/>
      <c r="DX333" s="1"/>
      <c r="DY333" s="1"/>
      <c r="DZ333" s="1"/>
      <c r="EA333" s="1"/>
      <c r="EB333" s="1"/>
      <c r="EC333" s="1"/>
      <c r="ED333" s="1"/>
      <c r="EE333" s="1"/>
      <c r="EF333" s="1"/>
      <c r="EG333" s="1"/>
      <c r="EH333" s="1"/>
      <c r="EI333" s="1"/>
      <c r="EJ333" s="1"/>
      <c r="EK333" s="1"/>
      <c r="EL333" s="1"/>
      <c r="EM333" s="1"/>
      <c r="EN333" s="1"/>
      <c r="EO333" s="1"/>
      <c r="EP333" s="1"/>
      <c r="EQ333" s="1"/>
      <c r="ER333" s="1"/>
      <c r="ES333" s="1"/>
      <c r="ET333" s="1"/>
      <c r="EU333" s="1"/>
      <c r="EV333" s="1"/>
      <c r="EW333" s="1"/>
      <c r="EX333" s="1"/>
      <c r="EY333" s="1"/>
      <c r="EZ333" s="1"/>
      <c r="FA333" s="1"/>
      <c r="FB333" s="1"/>
      <c r="FC333" s="1"/>
      <c r="FD333" s="1"/>
      <c r="FE333" s="1"/>
      <c r="FF333" s="1"/>
      <c r="FG333" s="1"/>
      <c r="FH333" s="1"/>
      <c r="FI333" s="1"/>
      <c r="FJ333" s="1"/>
      <c r="FK333" s="1"/>
      <c r="FL333" s="1"/>
      <c r="FM333" s="1"/>
      <c r="FN333" s="1"/>
      <c r="FO333" s="1"/>
      <c r="FP333" s="1"/>
      <c r="FQ333" s="1"/>
      <c r="FR333" s="1"/>
      <c r="FS333" s="1"/>
      <c r="FT333" s="1"/>
      <c r="FU333" s="1"/>
      <c r="FV333" s="1"/>
      <c r="FW333" s="1"/>
      <c r="FX333" s="1"/>
      <c r="FY333" s="1"/>
      <c r="FZ333" s="1"/>
    </row>
    <row r="334" spans="2:182" s="2" customFormat="1">
      <c r="B334" s="9"/>
      <c r="C334" s="3"/>
      <c r="D334" s="35"/>
      <c r="E334" s="12"/>
      <c r="F334" s="4"/>
      <c r="G334" s="68"/>
      <c r="H334" s="4"/>
      <c r="I334" s="66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  <c r="DW334" s="1"/>
      <c r="DX334" s="1"/>
      <c r="DY334" s="1"/>
      <c r="DZ334" s="1"/>
      <c r="EA334" s="1"/>
      <c r="EB334" s="1"/>
      <c r="EC334" s="1"/>
      <c r="ED334" s="1"/>
      <c r="EE334" s="1"/>
      <c r="EF334" s="1"/>
      <c r="EG334" s="1"/>
      <c r="EH334" s="1"/>
      <c r="EI334" s="1"/>
      <c r="EJ334" s="1"/>
      <c r="EK334" s="1"/>
      <c r="EL334" s="1"/>
      <c r="EM334" s="1"/>
      <c r="EN334" s="1"/>
      <c r="EO334" s="1"/>
      <c r="EP334" s="1"/>
      <c r="EQ334" s="1"/>
      <c r="ER334" s="1"/>
      <c r="ES334" s="1"/>
      <c r="ET334" s="1"/>
      <c r="EU334" s="1"/>
      <c r="EV334" s="1"/>
      <c r="EW334" s="1"/>
      <c r="EX334" s="1"/>
      <c r="EY334" s="1"/>
      <c r="EZ334" s="1"/>
      <c r="FA334" s="1"/>
      <c r="FB334" s="1"/>
      <c r="FC334" s="1"/>
      <c r="FD334" s="1"/>
      <c r="FE334" s="1"/>
      <c r="FF334" s="1"/>
      <c r="FG334" s="1"/>
      <c r="FH334" s="1"/>
      <c r="FI334" s="1"/>
      <c r="FJ334" s="1"/>
      <c r="FK334" s="1"/>
      <c r="FL334" s="1"/>
      <c r="FM334" s="1"/>
      <c r="FN334" s="1"/>
      <c r="FO334" s="1"/>
      <c r="FP334" s="1"/>
      <c r="FQ334" s="1"/>
      <c r="FR334" s="1"/>
      <c r="FS334" s="1"/>
      <c r="FT334" s="1"/>
      <c r="FU334" s="1"/>
      <c r="FV334" s="1"/>
      <c r="FW334" s="1"/>
      <c r="FX334" s="1"/>
      <c r="FY334" s="1"/>
      <c r="FZ334" s="1"/>
    </row>
    <row r="335" spans="2:182" s="2" customFormat="1">
      <c r="B335" s="9"/>
      <c r="C335" s="3"/>
      <c r="D335" s="35"/>
      <c r="E335" s="12"/>
      <c r="F335" s="4"/>
      <c r="G335" s="68"/>
      <c r="H335" s="4"/>
      <c r="I335" s="66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  <c r="DU335" s="1"/>
      <c r="DV335" s="1"/>
      <c r="DW335" s="1"/>
      <c r="DX335" s="1"/>
      <c r="DY335" s="1"/>
      <c r="DZ335" s="1"/>
      <c r="EA335" s="1"/>
      <c r="EB335" s="1"/>
      <c r="EC335" s="1"/>
      <c r="ED335" s="1"/>
      <c r="EE335" s="1"/>
      <c r="EF335" s="1"/>
      <c r="EG335" s="1"/>
      <c r="EH335" s="1"/>
      <c r="EI335" s="1"/>
      <c r="EJ335" s="1"/>
      <c r="EK335" s="1"/>
      <c r="EL335" s="1"/>
      <c r="EM335" s="1"/>
      <c r="EN335" s="1"/>
      <c r="EO335" s="1"/>
      <c r="EP335" s="1"/>
      <c r="EQ335" s="1"/>
      <c r="ER335" s="1"/>
      <c r="ES335" s="1"/>
      <c r="ET335" s="1"/>
      <c r="EU335" s="1"/>
      <c r="EV335" s="1"/>
      <c r="EW335" s="1"/>
      <c r="EX335" s="1"/>
      <c r="EY335" s="1"/>
      <c r="EZ335" s="1"/>
      <c r="FA335" s="1"/>
      <c r="FB335" s="1"/>
      <c r="FC335" s="1"/>
      <c r="FD335" s="1"/>
      <c r="FE335" s="1"/>
      <c r="FF335" s="1"/>
      <c r="FG335" s="1"/>
      <c r="FH335" s="1"/>
      <c r="FI335" s="1"/>
      <c r="FJ335" s="1"/>
      <c r="FK335" s="1"/>
      <c r="FL335" s="1"/>
      <c r="FM335" s="1"/>
      <c r="FN335" s="1"/>
      <c r="FO335" s="1"/>
      <c r="FP335" s="1"/>
      <c r="FQ335" s="1"/>
      <c r="FR335" s="1"/>
      <c r="FS335" s="1"/>
      <c r="FT335" s="1"/>
      <c r="FU335" s="1"/>
      <c r="FV335" s="1"/>
      <c r="FW335" s="1"/>
      <c r="FX335" s="1"/>
      <c r="FY335" s="1"/>
      <c r="FZ335" s="1"/>
    </row>
    <row r="336" spans="2:182" s="2" customFormat="1">
      <c r="B336" s="9"/>
      <c r="C336" s="3"/>
      <c r="D336" s="35"/>
      <c r="E336" s="12"/>
      <c r="F336" s="4"/>
      <c r="G336" s="68"/>
      <c r="H336" s="4"/>
      <c r="I336" s="66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  <c r="DX336" s="1"/>
      <c r="DY336" s="1"/>
      <c r="DZ336" s="1"/>
      <c r="EA336" s="1"/>
      <c r="EB336" s="1"/>
      <c r="EC336" s="1"/>
      <c r="ED336" s="1"/>
      <c r="EE336" s="1"/>
      <c r="EF336" s="1"/>
      <c r="EG336" s="1"/>
      <c r="EH336" s="1"/>
      <c r="EI336" s="1"/>
      <c r="EJ336" s="1"/>
      <c r="EK336" s="1"/>
      <c r="EL336" s="1"/>
      <c r="EM336" s="1"/>
      <c r="EN336" s="1"/>
      <c r="EO336" s="1"/>
      <c r="EP336" s="1"/>
      <c r="EQ336" s="1"/>
      <c r="ER336" s="1"/>
      <c r="ES336" s="1"/>
      <c r="ET336" s="1"/>
      <c r="EU336" s="1"/>
      <c r="EV336" s="1"/>
      <c r="EW336" s="1"/>
      <c r="EX336" s="1"/>
      <c r="EY336" s="1"/>
      <c r="EZ336" s="1"/>
      <c r="FA336" s="1"/>
      <c r="FB336" s="1"/>
      <c r="FC336" s="1"/>
      <c r="FD336" s="1"/>
      <c r="FE336" s="1"/>
      <c r="FF336" s="1"/>
      <c r="FG336" s="1"/>
      <c r="FH336" s="1"/>
      <c r="FI336" s="1"/>
      <c r="FJ336" s="1"/>
      <c r="FK336" s="1"/>
      <c r="FL336" s="1"/>
      <c r="FM336" s="1"/>
      <c r="FN336" s="1"/>
      <c r="FO336" s="1"/>
      <c r="FP336" s="1"/>
      <c r="FQ336" s="1"/>
      <c r="FR336" s="1"/>
      <c r="FS336" s="1"/>
      <c r="FT336" s="1"/>
      <c r="FU336" s="1"/>
      <c r="FV336" s="1"/>
      <c r="FW336" s="1"/>
      <c r="FX336" s="1"/>
      <c r="FY336" s="1"/>
      <c r="FZ336" s="1"/>
    </row>
    <row r="337" spans="2:182" s="2" customFormat="1">
      <c r="B337" s="9"/>
      <c r="C337" s="3"/>
      <c r="D337" s="35"/>
      <c r="E337" s="12"/>
      <c r="F337" s="4"/>
      <c r="G337" s="68"/>
      <c r="H337" s="4"/>
      <c r="I337" s="66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  <c r="DU337" s="1"/>
      <c r="DV337" s="1"/>
      <c r="DW337" s="1"/>
      <c r="DX337" s="1"/>
      <c r="DY337" s="1"/>
      <c r="DZ337" s="1"/>
      <c r="EA337" s="1"/>
      <c r="EB337" s="1"/>
      <c r="EC337" s="1"/>
      <c r="ED337" s="1"/>
      <c r="EE337" s="1"/>
      <c r="EF337" s="1"/>
      <c r="EG337" s="1"/>
      <c r="EH337" s="1"/>
      <c r="EI337" s="1"/>
      <c r="EJ337" s="1"/>
      <c r="EK337" s="1"/>
      <c r="EL337" s="1"/>
      <c r="EM337" s="1"/>
      <c r="EN337" s="1"/>
      <c r="EO337" s="1"/>
      <c r="EP337" s="1"/>
      <c r="EQ337" s="1"/>
      <c r="ER337" s="1"/>
      <c r="ES337" s="1"/>
      <c r="ET337" s="1"/>
      <c r="EU337" s="1"/>
      <c r="EV337" s="1"/>
      <c r="EW337" s="1"/>
      <c r="EX337" s="1"/>
      <c r="EY337" s="1"/>
      <c r="EZ337" s="1"/>
      <c r="FA337" s="1"/>
      <c r="FB337" s="1"/>
      <c r="FC337" s="1"/>
      <c r="FD337" s="1"/>
      <c r="FE337" s="1"/>
      <c r="FF337" s="1"/>
      <c r="FG337" s="1"/>
      <c r="FH337" s="1"/>
      <c r="FI337" s="1"/>
      <c r="FJ337" s="1"/>
      <c r="FK337" s="1"/>
      <c r="FL337" s="1"/>
      <c r="FM337" s="1"/>
      <c r="FN337" s="1"/>
      <c r="FO337" s="1"/>
      <c r="FP337" s="1"/>
      <c r="FQ337" s="1"/>
      <c r="FR337" s="1"/>
      <c r="FS337" s="1"/>
      <c r="FT337" s="1"/>
      <c r="FU337" s="1"/>
      <c r="FV337" s="1"/>
      <c r="FW337" s="1"/>
      <c r="FX337" s="1"/>
      <c r="FY337" s="1"/>
      <c r="FZ337" s="1"/>
    </row>
    <row r="338" spans="2:182" s="2" customFormat="1">
      <c r="B338" s="9"/>
      <c r="C338" s="3"/>
      <c r="D338" s="35"/>
      <c r="E338" s="12"/>
      <c r="F338" s="4"/>
      <c r="G338" s="68"/>
      <c r="H338" s="4"/>
      <c r="I338" s="66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  <c r="DU338" s="1"/>
      <c r="DV338" s="1"/>
      <c r="DW338" s="1"/>
      <c r="DX338" s="1"/>
      <c r="DY338" s="1"/>
      <c r="DZ338" s="1"/>
      <c r="EA338" s="1"/>
      <c r="EB338" s="1"/>
      <c r="EC338" s="1"/>
      <c r="ED338" s="1"/>
      <c r="EE338" s="1"/>
      <c r="EF338" s="1"/>
      <c r="EG338" s="1"/>
      <c r="EH338" s="1"/>
      <c r="EI338" s="1"/>
      <c r="EJ338" s="1"/>
      <c r="EK338" s="1"/>
      <c r="EL338" s="1"/>
      <c r="EM338" s="1"/>
      <c r="EN338" s="1"/>
      <c r="EO338" s="1"/>
      <c r="EP338" s="1"/>
      <c r="EQ338" s="1"/>
      <c r="ER338" s="1"/>
      <c r="ES338" s="1"/>
      <c r="ET338" s="1"/>
      <c r="EU338" s="1"/>
      <c r="EV338" s="1"/>
      <c r="EW338" s="1"/>
      <c r="EX338" s="1"/>
      <c r="EY338" s="1"/>
      <c r="EZ338" s="1"/>
      <c r="FA338" s="1"/>
      <c r="FB338" s="1"/>
      <c r="FC338" s="1"/>
      <c r="FD338" s="1"/>
      <c r="FE338" s="1"/>
      <c r="FF338" s="1"/>
      <c r="FG338" s="1"/>
      <c r="FH338" s="1"/>
      <c r="FI338" s="1"/>
      <c r="FJ338" s="1"/>
      <c r="FK338" s="1"/>
      <c r="FL338" s="1"/>
      <c r="FM338" s="1"/>
      <c r="FN338" s="1"/>
      <c r="FO338" s="1"/>
      <c r="FP338" s="1"/>
      <c r="FQ338" s="1"/>
      <c r="FR338" s="1"/>
      <c r="FS338" s="1"/>
      <c r="FT338" s="1"/>
      <c r="FU338" s="1"/>
      <c r="FV338" s="1"/>
      <c r="FW338" s="1"/>
      <c r="FX338" s="1"/>
      <c r="FY338" s="1"/>
      <c r="FZ338" s="1"/>
    </row>
    <row r="339" spans="2:182" s="2" customFormat="1">
      <c r="B339" s="9"/>
      <c r="C339" s="3"/>
      <c r="D339" s="35"/>
      <c r="E339" s="12"/>
      <c r="F339" s="4"/>
      <c r="G339" s="68"/>
      <c r="H339" s="4"/>
      <c r="I339" s="66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  <c r="DV339" s="1"/>
      <c r="DW339" s="1"/>
      <c r="DX339" s="1"/>
      <c r="DY339" s="1"/>
      <c r="DZ339" s="1"/>
      <c r="EA339" s="1"/>
      <c r="EB339" s="1"/>
      <c r="EC339" s="1"/>
      <c r="ED339" s="1"/>
      <c r="EE339" s="1"/>
      <c r="EF339" s="1"/>
      <c r="EG339" s="1"/>
      <c r="EH339" s="1"/>
      <c r="EI339" s="1"/>
      <c r="EJ339" s="1"/>
      <c r="EK339" s="1"/>
      <c r="EL339" s="1"/>
      <c r="EM339" s="1"/>
      <c r="EN339" s="1"/>
      <c r="EO339" s="1"/>
      <c r="EP339" s="1"/>
      <c r="EQ339" s="1"/>
      <c r="ER339" s="1"/>
      <c r="ES339" s="1"/>
      <c r="ET339" s="1"/>
      <c r="EU339" s="1"/>
      <c r="EV339" s="1"/>
      <c r="EW339" s="1"/>
      <c r="EX339" s="1"/>
      <c r="EY339" s="1"/>
      <c r="EZ339" s="1"/>
      <c r="FA339" s="1"/>
      <c r="FB339" s="1"/>
      <c r="FC339" s="1"/>
      <c r="FD339" s="1"/>
      <c r="FE339" s="1"/>
      <c r="FF339" s="1"/>
      <c r="FG339" s="1"/>
      <c r="FH339" s="1"/>
      <c r="FI339" s="1"/>
      <c r="FJ339" s="1"/>
      <c r="FK339" s="1"/>
      <c r="FL339" s="1"/>
      <c r="FM339" s="1"/>
      <c r="FN339" s="1"/>
      <c r="FO339" s="1"/>
      <c r="FP339" s="1"/>
      <c r="FQ339" s="1"/>
      <c r="FR339" s="1"/>
      <c r="FS339" s="1"/>
      <c r="FT339" s="1"/>
      <c r="FU339" s="1"/>
      <c r="FV339" s="1"/>
      <c r="FW339" s="1"/>
      <c r="FX339" s="1"/>
      <c r="FY339" s="1"/>
      <c r="FZ339" s="1"/>
    </row>
    <row r="340" spans="2:182" s="2" customFormat="1">
      <c r="B340" s="9"/>
      <c r="C340" s="3"/>
      <c r="D340" s="35"/>
      <c r="E340" s="12"/>
      <c r="F340" s="4"/>
      <c r="G340" s="68"/>
      <c r="H340" s="4"/>
      <c r="I340" s="66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  <c r="DW340" s="1"/>
      <c r="DX340" s="1"/>
      <c r="DY340" s="1"/>
      <c r="DZ340" s="1"/>
      <c r="EA340" s="1"/>
      <c r="EB340" s="1"/>
      <c r="EC340" s="1"/>
      <c r="ED340" s="1"/>
      <c r="EE340" s="1"/>
      <c r="EF340" s="1"/>
      <c r="EG340" s="1"/>
      <c r="EH340" s="1"/>
      <c r="EI340" s="1"/>
      <c r="EJ340" s="1"/>
      <c r="EK340" s="1"/>
      <c r="EL340" s="1"/>
      <c r="EM340" s="1"/>
      <c r="EN340" s="1"/>
      <c r="EO340" s="1"/>
      <c r="EP340" s="1"/>
      <c r="EQ340" s="1"/>
      <c r="ER340" s="1"/>
      <c r="ES340" s="1"/>
      <c r="ET340" s="1"/>
      <c r="EU340" s="1"/>
      <c r="EV340" s="1"/>
      <c r="EW340" s="1"/>
      <c r="EX340" s="1"/>
      <c r="EY340" s="1"/>
      <c r="EZ340" s="1"/>
      <c r="FA340" s="1"/>
      <c r="FB340" s="1"/>
      <c r="FC340" s="1"/>
      <c r="FD340" s="1"/>
      <c r="FE340" s="1"/>
      <c r="FF340" s="1"/>
      <c r="FG340" s="1"/>
      <c r="FH340" s="1"/>
      <c r="FI340" s="1"/>
      <c r="FJ340" s="1"/>
      <c r="FK340" s="1"/>
      <c r="FL340" s="1"/>
      <c r="FM340" s="1"/>
      <c r="FN340" s="1"/>
      <c r="FO340" s="1"/>
      <c r="FP340" s="1"/>
      <c r="FQ340" s="1"/>
      <c r="FR340" s="1"/>
      <c r="FS340" s="1"/>
      <c r="FT340" s="1"/>
      <c r="FU340" s="1"/>
      <c r="FV340" s="1"/>
      <c r="FW340" s="1"/>
      <c r="FX340" s="1"/>
      <c r="FY340" s="1"/>
      <c r="FZ340" s="1"/>
    </row>
    <row r="341" spans="2:182" s="2" customFormat="1">
      <c r="B341" s="9"/>
      <c r="C341" s="3"/>
      <c r="D341" s="35"/>
      <c r="E341" s="12"/>
      <c r="F341" s="4"/>
      <c r="G341" s="68"/>
      <c r="H341" s="4"/>
      <c r="I341" s="66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  <c r="DX341" s="1"/>
      <c r="DY341" s="1"/>
      <c r="DZ341" s="1"/>
      <c r="EA341" s="1"/>
      <c r="EB341" s="1"/>
      <c r="EC341" s="1"/>
      <c r="ED341" s="1"/>
      <c r="EE341" s="1"/>
      <c r="EF341" s="1"/>
      <c r="EG341" s="1"/>
      <c r="EH341" s="1"/>
      <c r="EI341" s="1"/>
      <c r="EJ341" s="1"/>
      <c r="EK341" s="1"/>
      <c r="EL341" s="1"/>
      <c r="EM341" s="1"/>
      <c r="EN341" s="1"/>
      <c r="EO341" s="1"/>
      <c r="EP341" s="1"/>
      <c r="EQ341" s="1"/>
      <c r="ER341" s="1"/>
      <c r="ES341" s="1"/>
      <c r="ET341" s="1"/>
      <c r="EU341" s="1"/>
      <c r="EV341" s="1"/>
      <c r="EW341" s="1"/>
      <c r="EX341" s="1"/>
      <c r="EY341" s="1"/>
      <c r="EZ341" s="1"/>
      <c r="FA341" s="1"/>
      <c r="FB341" s="1"/>
      <c r="FC341" s="1"/>
      <c r="FD341" s="1"/>
      <c r="FE341" s="1"/>
      <c r="FF341" s="1"/>
      <c r="FG341" s="1"/>
      <c r="FH341" s="1"/>
      <c r="FI341" s="1"/>
      <c r="FJ341" s="1"/>
      <c r="FK341" s="1"/>
      <c r="FL341" s="1"/>
      <c r="FM341" s="1"/>
      <c r="FN341" s="1"/>
      <c r="FO341" s="1"/>
      <c r="FP341" s="1"/>
      <c r="FQ341" s="1"/>
      <c r="FR341" s="1"/>
      <c r="FS341" s="1"/>
      <c r="FT341" s="1"/>
      <c r="FU341" s="1"/>
      <c r="FV341" s="1"/>
      <c r="FW341" s="1"/>
      <c r="FX341" s="1"/>
      <c r="FY341" s="1"/>
      <c r="FZ341" s="1"/>
    </row>
    <row r="342" spans="2:182" s="2" customFormat="1">
      <c r="B342" s="9"/>
      <c r="C342" s="3"/>
      <c r="D342" s="35"/>
      <c r="E342" s="12"/>
      <c r="F342" s="4"/>
      <c r="G342" s="68"/>
      <c r="H342" s="4"/>
      <c r="I342" s="66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  <c r="DU342" s="1"/>
      <c r="DV342" s="1"/>
      <c r="DW342" s="1"/>
      <c r="DX342" s="1"/>
      <c r="DY342" s="1"/>
      <c r="DZ342" s="1"/>
      <c r="EA342" s="1"/>
      <c r="EB342" s="1"/>
      <c r="EC342" s="1"/>
      <c r="ED342" s="1"/>
      <c r="EE342" s="1"/>
      <c r="EF342" s="1"/>
      <c r="EG342" s="1"/>
      <c r="EH342" s="1"/>
      <c r="EI342" s="1"/>
      <c r="EJ342" s="1"/>
      <c r="EK342" s="1"/>
      <c r="EL342" s="1"/>
      <c r="EM342" s="1"/>
      <c r="EN342" s="1"/>
      <c r="EO342" s="1"/>
      <c r="EP342" s="1"/>
      <c r="EQ342" s="1"/>
      <c r="ER342" s="1"/>
      <c r="ES342" s="1"/>
      <c r="ET342" s="1"/>
      <c r="EU342" s="1"/>
      <c r="EV342" s="1"/>
      <c r="EW342" s="1"/>
      <c r="EX342" s="1"/>
      <c r="EY342" s="1"/>
      <c r="EZ342" s="1"/>
      <c r="FA342" s="1"/>
      <c r="FB342" s="1"/>
      <c r="FC342" s="1"/>
      <c r="FD342" s="1"/>
      <c r="FE342" s="1"/>
      <c r="FF342" s="1"/>
      <c r="FG342" s="1"/>
      <c r="FH342" s="1"/>
      <c r="FI342" s="1"/>
      <c r="FJ342" s="1"/>
      <c r="FK342" s="1"/>
      <c r="FL342" s="1"/>
      <c r="FM342" s="1"/>
      <c r="FN342" s="1"/>
      <c r="FO342" s="1"/>
      <c r="FP342" s="1"/>
      <c r="FQ342" s="1"/>
      <c r="FR342" s="1"/>
      <c r="FS342" s="1"/>
      <c r="FT342" s="1"/>
      <c r="FU342" s="1"/>
      <c r="FV342" s="1"/>
      <c r="FW342" s="1"/>
      <c r="FX342" s="1"/>
      <c r="FY342" s="1"/>
      <c r="FZ342" s="1"/>
    </row>
    <row r="343" spans="2:182" s="2" customFormat="1">
      <c r="B343" s="9"/>
      <c r="C343" s="3"/>
      <c r="D343" s="35"/>
      <c r="E343" s="12"/>
      <c r="F343" s="4"/>
      <c r="G343" s="68"/>
      <c r="H343" s="4"/>
      <c r="I343" s="66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  <c r="DV343" s="1"/>
      <c r="DW343" s="1"/>
      <c r="DX343" s="1"/>
      <c r="DY343" s="1"/>
      <c r="DZ343" s="1"/>
      <c r="EA343" s="1"/>
      <c r="EB343" s="1"/>
      <c r="EC343" s="1"/>
      <c r="ED343" s="1"/>
      <c r="EE343" s="1"/>
      <c r="EF343" s="1"/>
      <c r="EG343" s="1"/>
      <c r="EH343" s="1"/>
      <c r="EI343" s="1"/>
      <c r="EJ343" s="1"/>
      <c r="EK343" s="1"/>
      <c r="EL343" s="1"/>
      <c r="EM343" s="1"/>
      <c r="EN343" s="1"/>
      <c r="EO343" s="1"/>
      <c r="EP343" s="1"/>
      <c r="EQ343" s="1"/>
      <c r="ER343" s="1"/>
      <c r="ES343" s="1"/>
      <c r="ET343" s="1"/>
      <c r="EU343" s="1"/>
      <c r="EV343" s="1"/>
      <c r="EW343" s="1"/>
      <c r="EX343" s="1"/>
      <c r="EY343" s="1"/>
      <c r="EZ343" s="1"/>
      <c r="FA343" s="1"/>
      <c r="FB343" s="1"/>
      <c r="FC343" s="1"/>
      <c r="FD343" s="1"/>
      <c r="FE343" s="1"/>
      <c r="FF343" s="1"/>
      <c r="FG343" s="1"/>
      <c r="FH343" s="1"/>
      <c r="FI343" s="1"/>
      <c r="FJ343" s="1"/>
      <c r="FK343" s="1"/>
      <c r="FL343" s="1"/>
      <c r="FM343" s="1"/>
      <c r="FN343" s="1"/>
      <c r="FO343" s="1"/>
      <c r="FP343" s="1"/>
      <c r="FQ343" s="1"/>
      <c r="FR343" s="1"/>
      <c r="FS343" s="1"/>
      <c r="FT343" s="1"/>
      <c r="FU343" s="1"/>
      <c r="FV343" s="1"/>
      <c r="FW343" s="1"/>
      <c r="FX343" s="1"/>
      <c r="FY343" s="1"/>
      <c r="FZ343" s="1"/>
    </row>
    <row r="344" spans="2:182" s="2" customFormat="1">
      <c r="B344" s="9"/>
      <c r="C344" s="3"/>
      <c r="D344" s="35"/>
      <c r="E344" s="12"/>
      <c r="F344" s="4"/>
      <c r="G344" s="68"/>
      <c r="H344" s="4"/>
      <c r="I344" s="66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  <c r="DW344" s="1"/>
      <c r="DX344" s="1"/>
      <c r="DY344" s="1"/>
      <c r="DZ344" s="1"/>
      <c r="EA344" s="1"/>
      <c r="EB344" s="1"/>
      <c r="EC344" s="1"/>
      <c r="ED344" s="1"/>
      <c r="EE344" s="1"/>
      <c r="EF344" s="1"/>
      <c r="EG344" s="1"/>
      <c r="EH344" s="1"/>
      <c r="EI344" s="1"/>
      <c r="EJ344" s="1"/>
      <c r="EK344" s="1"/>
      <c r="EL344" s="1"/>
      <c r="EM344" s="1"/>
      <c r="EN344" s="1"/>
      <c r="EO344" s="1"/>
      <c r="EP344" s="1"/>
      <c r="EQ344" s="1"/>
      <c r="ER344" s="1"/>
      <c r="ES344" s="1"/>
      <c r="ET344" s="1"/>
      <c r="EU344" s="1"/>
      <c r="EV344" s="1"/>
      <c r="EW344" s="1"/>
      <c r="EX344" s="1"/>
      <c r="EY344" s="1"/>
      <c r="EZ344" s="1"/>
      <c r="FA344" s="1"/>
      <c r="FB344" s="1"/>
      <c r="FC344" s="1"/>
      <c r="FD344" s="1"/>
      <c r="FE344" s="1"/>
      <c r="FF344" s="1"/>
      <c r="FG344" s="1"/>
      <c r="FH344" s="1"/>
      <c r="FI344" s="1"/>
      <c r="FJ344" s="1"/>
      <c r="FK344" s="1"/>
      <c r="FL344" s="1"/>
      <c r="FM344" s="1"/>
      <c r="FN344" s="1"/>
      <c r="FO344" s="1"/>
      <c r="FP344" s="1"/>
      <c r="FQ344" s="1"/>
      <c r="FR344" s="1"/>
      <c r="FS344" s="1"/>
      <c r="FT344" s="1"/>
      <c r="FU344" s="1"/>
      <c r="FV344" s="1"/>
      <c r="FW344" s="1"/>
      <c r="FX344" s="1"/>
      <c r="FY344" s="1"/>
      <c r="FZ344" s="1"/>
    </row>
    <row r="345" spans="2:182" s="2" customFormat="1">
      <c r="B345" s="9"/>
      <c r="C345" s="3"/>
      <c r="D345" s="35"/>
      <c r="E345" s="12"/>
      <c r="F345" s="4"/>
      <c r="G345" s="68"/>
      <c r="H345" s="4"/>
      <c r="I345" s="66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  <c r="DW345" s="1"/>
      <c r="DX345" s="1"/>
      <c r="DY345" s="1"/>
      <c r="DZ345" s="1"/>
      <c r="EA345" s="1"/>
      <c r="EB345" s="1"/>
      <c r="EC345" s="1"/>
      <c r="ED345" s="1"/>
      <c r="EE345" s="1"/>
      <c r="EF345" s="1"/>
      <c r="EG345" s="1"/>
      <c r="EH345" s="1"/>
      <c r="EI345" s="1"/>
      <c r="EJ345" s="1"/>
      <c r="EK345" s="1"/>
      <c r="EL345" s="1"/>
      <c r="EM345" s="1"/>
      <c r="EN345" s="1"/>
      <c r="EO345" s="1"/>
      <c r="EP345" s="1"/>
      <c r="EQ345" s="1"/>
      <c r="ER345" s="1"/>
      <c r="ES345" s="1"/>
      <c r="ET345" s="1"/>
      <c r="EU345" s="1"/>
      <c r="EV345" s="1"/>
      <c r="EW345" s="1"/>
      <c r="EX345" s="1"/>
      <c r="EY345" s="1"/>
      <c r="EZ345" s="1"/>
      <c r="FA345" s="1"/>
      <c r="FB345" s="1"/>
      <c r="FC345" s="1"/>
      <c r="FD345" s="1"/>
      <c r="FE345" s="1"/>
      <c r="FF345" s="1"/>
      <c r="FG345" s="1"/>
      <c r="FH345" s="1"/>
      <c r="FI345" s="1"/>
      <c r="FJ345" s="1"/>
      <c r="FK345" s="1"/>
      <c r="FL345" s="1"/>
      <c r="FM345" s="1"/>
      <c r="FN345" s="1"/>
      <c r="FO345" s="1"/>
      <c r="FP345" s="1"/>
      <c r="FQ345" s="1"/>
      <c r="FR345" s="1"/>
      <c r="FS345" s="1"/>
      <c r="FT345" s="1"/>
      <c r="FU345" s="1"/>
      <c r="FV345" s="1"/>
      <c r="FW345" s="1"/>
      <c r="FX345" s="1"/>
      <c r="FY345" s="1"/>
      <c r="FZ345" s="1"/>
    </row>
    <row r="346" spans="2:182" s="2" customFormat="1">
      <c r="B346" s="9"/>
      <c r="C346" s="3"/>
      <c r="D346" s="35"/>
      <c r="E346" s="12"/>
      <c r="F346" s="4"/>
      <c r="G346" s="68"/>
      <c r="H346" s="4"/>
      <c r="I346" s="66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  <c r="DY346" s="1"/>
      <c r="DZ346" s="1"/>
      <c r="EA346" s="1"/>
      <c r="EB346" s="1"/>
      <c r="EC346" s="1"/>
      <c r="ED346" s="1"/>
      <c r="EE346" s="1"/>
      <c r="EF346" s="1"/>
      <c r="EG346" s="1"/>
      <c r="EH346" s="1"/>
      <c r="EI346" s="1"/>
      <c r="EJ346" s="1"/>
      <c r="EK346" s="1"/>
      <c r="EL346" s="1"/>
      <c r="EM346" s="1"/>
      <c r="EN346" s="1"/>
      <c r="EO346" s="1"/>
      <c r="EP346" s="1"/>
      <c r="EQ346" s="1"/>
      <c r="ER346" s="1"/>
      <c r="ES346" s="1"/>
      <c r="ET346" s="1"/>
      <c r="EU346" s="1"/>
      <c r="EV346" s="1"/>
      <c r="EW346" s="1"/>
      <c r="EX346" s="1"/>
      <c r="EY346" s="1"/>
      <c r="EZ346" s="1"/>
      <c r="FA346" s="1"/>
      <c r="FB346" s="1"/>
      <c r="FC346" s="1"/>
      <c r="FD346" s="1"/>
      <c r="FE346" s="1"/>
      <c r="FF346" s="1"/>
      <c r="FG346" s="1"/>
      <c r="FH346" s="1"/>
      <c r="FI346" s="1"/>
      <c r="FJ346" s="1"/>
      <c r="FK346" s="1"/>
      <c r="FL346" s="1"/>
      <c r="FM346" s="1"/>
      <c r="FN346" s="1"/>
      <c r="FO346" s="1"/>
      <c r="FP346" s="1"/>
      <c r="FQ346" s="1"/>
      <c r="FR346" s="1"/>
      <c r="FS346" s="1"/>
      <c r="FT346" s="1"/>
      <c r="FU346" s="1"/>
      <c r="FV346" s="1"/>
      <c r="FW346" s="1"/>
      <c r="FX346" s="1"/>
      <c r="FY346" s="1"/>
      <c r="FZ346" s="1"/>
    </row>
    <row r="347" spans="2:182" s="2" customFormat="1">
      <c r="B347" s="9"/>
      <c r="C347" s="3"/>
      <c r="D347" s="35"/>
      <c r="E347" s="12"/>
      <c r="F347" s="4"/>
      <c r="G347" s="68"/>
      <c r="H347" s="4"/>
      <c r="I347" s="66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  <c r="DY347" s="1"/>
      <c r="DZ347" s="1"/>
      <c r="EA347" s="1"/>
      <c r="EB347" s="1"/>
      <c r="EC347" s="1"/>
      <c r="ED347" s="1"/>
      <c r="EE347" s="1"/>
      <c r="EF347" s="1"/>
      <c r="EG347" s="1"/>
      <c r="EH347" s="1"/>
      <c r="EI347" s="1"/>
      <c r="EJ347" s="1"/>
      <c r="EK347" s="1"/>
      <c r="EL347" s="1"/>
      <c r="EM347" s="1"/>
      <c r="EN347" s="1"/>
      <c r="EO347" s="1"/>
      <c r="EP347" s="1"/>
      <c r="EQ347" s="1"/>
      <c r="ER347" s="1"/>
      <c r="ES347" s="1"/>
      <c r="ET347" s="1"/>
      <c r="EU347" s="1"/>
      <c r="EV347" s="1"/>
      <c r="EW347" s="1"/>
      <c r="EX347" s="1"/>
      <c r="EY347" s="1"/>
      <c r="EZ347" s="1"/>
      <c r="FA347" s="1"/>
      <c r="FB347" s="1"/>
      <c r="FC347" s="1"/>
      <c r="FD347" s="1"/>
      <c r="FE347" s="1"/>
      <c r="FF347" s="1"/>
      <c r="FG347" s="1"/>
      <c r="FH347" s="1"/>
      <c r="FI347" s="1"/>
      <c r="FJ347" s="1"/>
      <c r="FK347" s="1"/>
      <c r="FL347" s="1"/>
      <c r="FM347" s="1"/>
      <c r="FN347" s="1"/>
      <c r="FO347" s="1"/>
      <c r="FP347" s="1"/>
      <c r="FQ347" s="1"/>
      <c r="FR347" s="1"/>
      <c r="FS347" s="1"/>
      <c r="FT347" s="1"/>
      <c r="FU347" s="1"/>
      <c r="FV347" s="1"/>
      <c r="FW347" s="1"/>
      <c r="FX347" s="1"/>
      <c r="FY347" s="1"/>
      <c r="FZ347" s="1"/>
    </row>
    <row r="348" spans="2:182" s="2" customFormat="1">
      <c r="B348" s="9"/>
      <c r="C348" s="3"/>
      <c r="D348" s="35"/>
      <c r="E348" s="12"/>
      <c r="F348" s="4"/>
      <c r="G348" s="68"/>
      <c r="H348" s="4"/>
      <c r="I348" s="66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  <c r="EA348" s="1"/>
      <c r="EB348" s="1"/>
      <c r="EC348" s="1"/>
      <c r="ED348" s="1"/>
      <c r="EE348" s="1"/>
      <c r="EF348" s="1"/>
      <c r="EG348" s="1"/>
      <c r="EH348" s="1"/>
      <c r="EI348" s="1"/>
      <c r="EJ348" s="1"/>
      <c r="EK348" s="1"/>
      <c r="EL348" s="1"/>
      <c r="EM348" s="1"/>
      <c r="EN348" s="1"/>
      <c r="EO348" s="1"/>
      <c r="EP348" s="1"/>
      <c r="EQ348" s="1"/>
      <c r="ER348" s="1"/>
      <c r="ES348" s="1"/>
      <c r="ET348" s="1"/>
      <c r="EU348" s="1"/>
      <c r="EV348" s="1"/>
      <c r="EW348" s="1"/>
      <c r="EX348" s="1"/>
      <c r="EY348" s="1"/>
      <c r="EZ348" s="1"/>
      <c r="FA348" s="1"/>
      <c r="FB348" s="1"/>
      <c r="FC348" s="1"/>
      <c r="FD348" s="1"/>
      <c r="FE348" s="1"/>
      <c r="FF348" s="1"/>
      <c r="FG348" s="1"/>
      <c r="FH348" s="1"/>
      <c r="FI348" s="1"/>
      <c r="FJ348" s="1"/>
      <c r="FK348" s="1"/>
      <c r="FL348" s="1"/>
      <c r="FM348" s="1"/>
      <c r="FN348" s="1"/>
      <c r="FO348" s="1"/>
      <c r="FP348" s="1"/>
      <c r="FQ348" s="1"/>
      <c r="FR348" s="1"/>
      <c r="FS348" s="1"/>
      <c r="FT348" s="1"/>
      <c r="FU348" s="1"/>
      <c r="FV348" s="1"/>
      <c r="FW348" s="1"/>
      <c r="FX348" s="1"/>
      <c r="FY348" s="1"/>
      <c r="FZ348" s="1"/>
    </row>
    <row r="349" spans="2:182" s="2" customFormat="1">
      <c r="B349" s="9"/>
      <c r="C349" s="3"/>
      <c r="D349" s="35"/>
      <c r="E349" s="12"/>
      <c r="F349" s="4"/>
      <c r="G349" s="68"/>
      <c r="H349" s="4"/>
      <c r="I349" s="66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  <c r="EC349" s="1"/>
      <c r="ED349" s="1"/>
      <c r="EE349" s="1"/>
      <c r="EF349" s="1"/>
      <c r="EG349" s="1"/>
      <c r="EH349" s="1"/>
      <c r="EI349" s="1"/>
      <c r="EJ349" s="1"/>
      <c r="EK349" s="1"/>
      <c r="EL349" s="1"/>
      <c r="EM349" s="1"/>
      <c r="EN349" s="1"/>
      <c r="EO349" s="1"/>
      <c r="EP349" s="1"/>
      <c r="EQ349" s="1"/>
      <c r="ER349" s="1"/>
      <c r="ES349" s="1"/>
      <c r="ET349" s="1"/>
      <c r="EU349" s="1"/>
      <c r="EV349" s="1"/>
      <c r="EW349" s="1"/>
      <c r="EX349" s="1"/>
      <c r="EY349" s="1"/>
      <c r="EZ349" s="1"/>
      <c r="FA349" s="1"/>
      <c r="FB349" s="1"/>
      <c r="FC349" s="1"/>
      <c r="FD349" s="1"/>
      <c r="FE349" s="1"/>
      <c r="FF349" s="1"/>
      <c r="FG349" s="1"/>
      <c r="FH349" s="1"/>
      <c r="FI349" s="1"/>
      <c r="FJ349" s="1"/>
      <c r="FK349" s="1"/>
      <c r="FL349" s="1"/>
      <c r="FM349" s="1"/>
      <c r="FN349" s="1"/>
      <c r="FO349" s="1"/>
      <c r="FP349" s="1"/>
      <c r="FQ349" s="1"/>
      <c r="FR349" s="1"/>
      <c r="FS349" s="1"/>
      <c r="FT349" s="1"/>
      <c r="FU349" s="1"/>
      <c r="FV349" s="1"/>
      <c r="FW349" s="1"/>
      <c r="FX349" s="1"/>
      <c r="FY349" s="1"/>
      <c r="FZ349" s="1"/>
    </row>
    <row r="350" spans="2:182" s="2" customFormat="1">
      <c r="B350" s="9"/>
      <c r="C350" s="3"/>
      <c r="D350" s="35"/>
      <c r="E350" s="12"/>
      <c r="F350" s="4"/>
      <c r="G350" s="68"/>
      <c r="H350" s="4"/>
      <c r="I350" s="66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  <c r="EJ350" s="1"/>
      <c r="EK350" s="1"/>
      <c r="EL350" s="1"/>
      <c r="EM350" s="1"/>
      <c r="EN350" s="1"/>
      <c r="EO350" s="1"/>
      <c r="EP350" s="1"/>
      <c r="EQ350" s="1"/>
      <c r="ER350" s="1"/>
      <c r="ES350" s="1"/>
      <c r="ET350" s="1"/>
      <c r="EU350" s="1"/>
      <c r="EV350" s="1"/>
      <c r="EW350" s="1"/>
      <c r="EX350" s="1"/>
      <c r="EY350" s="1"/>
      <c r="EZ350" s="1"/>
      <c r="FA350" s="1"/>
      <c r="FB350" s="1"/>
      <c r="FC350" s="1"/>
      <c r="FD350" s="1"/>
      <c r="FE350" s="1"/>
      <c r="FF350" s="1"/>
      <c r="FG350" s="1"/>
      <c r="FH350" s="1"/>
      <c r="FI350" s="1"/>
      <c r="FJ350" s="1"/>
      <c r="FK350" s="1"/>
      <c r="FL350" s="1"/>
      <c r="FM350" s="1"/>
      <c r="FN350" s="1"/>
      <c r="FO350" s="1"/>
      <c r="FP350" s="1"/>
      <c r="FQ350" s="1"/>
      <c r="FR350" s="1"/>
      <c r="FS350" s="1"/>
      <c r="FT350" s="1"/>
      <c r="FU350" s="1"/>
      <c r="FV350" s="1"/>
      <c r="FW350" s="1"/>
      <c r="FX350" s="1"/>
      <c r="FY350" s="1"/>
      <c r="FZ350" s="1"/>
    </row>
    <row r="351" spans="2:182" s="2" customFormat="1">
      <c r="B351" s="9"/>
      <c r="C351" s="3"/>
      <c r="D351" s="35"/>
      <c r="E351" s="12"/>
      <c r="F351" s="4"/>
      <c r="G351" s="68"/>
      <c r="H351" s="4"/>
      <c r="I351" s="66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  <c r="EG351" s="1"/>
      <c r="EH351" s="1"/>
      <c r="EI351" s="1"/>
      <c r="EJ351" s="1"/>
      <c r="EK351" s="1"/>
      <c r="EL351" s="1"/>
      <c r="EM351" s="1"/>
      <c r="EN351" s="1"/>
      <c r="EO351" s="1"/>
      <c r="EP351" s="1"/>
      <c r="EQ351" s="1"/>
      <c r="ER351" s="1"/>
      <c r="ES351" s="1"/>
      <c r="ET351" s="1"/>
      <c r="EU351" s="1"/>
      <c r="EV351" s="1"/>
      <c r="EW351" s="1"/>
      <c r="EX351" s="1"/>
      <c r="EY351" s="1"/>
      <c r="EZ351" s="1"/>
      <c r="FA351" s="1"/>
      <c r="FB351" s="1"/>
      <c r="FC351" s="1"/>
      <c r="FD351" s="1"/>
      <c r="FE351" s="1"/>
      <c r="FF351" s="1"/>
      <c r="FG351" s="1"/>
      <c r="FH351" s="1"/>
      <c r="FI351" s="1"/>
      <c r="FJ351" s="1"/>
      <c r="FK351" s="1"/>
      <c r="FL351" s="1"/>
      <c r="FM351" s="1"/>
      <c r="FN351" s="1"/>
      <c r="FO351" s="1"/>
      <c r="FP351" s="1"/>
      <c r="FQ351" s="1"/>
      <c r="FR351" s="1"/>
      <c r="FS351" s="1"/>
      <c r="FT351" s="1"/>
      <c r="FU351" s="1"/>
      <c r="FV351" s="1"/>
      <c r="FW351" s="1"/>
      <c r="FX351" s="1"/>
      <c r="FY351" s="1"/>
      <c r="FZ351" s="1"/>
    </row>
    <row r="352" spans="2:182" s="2" customFormat="1">
      <c r="B352" s="9"/>
      <c r="C352" s="3"/>
      <c r="D352" s="35"/>
      <c r="E352" s="12"/>
      <c r="F352" s="4"/>
      <c r="G352" s="68"/>
      <c r="H352" s="4"/>
      <c r="I352" s="66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  <c r="EJ352" s="1"/>
      <c r="EK352" s="1"/>
      <c r="EL352" s="1"/>
      <c r="EM352" s="1"/>
      <c r="EN352" s="1"/>
      <c r="EO352" s="1"/>
      <c r="EP352" s="1"/>
      <c r="EQ352" s="1"/>
      <c r="ER352" s="1"/>
      <c r="ES352" s="1"/>
      <c r="ET352" s="1"/>
      <c r="EU352" s="1"/>
      <c r="EV352" s="1"/>
      <c r="EW352" s="1"/>
      <c r="EX352" s="1"/>
      <c r="EY352" s="1"/>
      <c r="EZ352" s="1"/>
      <c r="FA352" s="1"/>
      <c r="FB352" s="1"/>
      <c r="FC352" s="1"/>
      <c r="FD352" s="1"/>
      <c r="FE352" s="1"/>
      <c r="FF352" s="1"/>
      <c r="FG352" s="1"/>
      <c r="FH352" s="1"/>
      <c r="FI352" s="1"/>
      <c r="FJ352" s="1"/>
      <c r="FK352" s="1"/>
      <c r="FL352" s="1"/>
      <c r="FM352" s="1"/>
      <c r="FN352" s="1"/>
      <c r="FO352" s="1"/>
      <c r="FP352" s="1"/>
      <c r="FQ352" s="1"/>
      <c r="FR352" s="1"/>
      <c r="FS352" s="1"/>
      <c r="FT352" s="1"/>
      <c r="FU352" s="1"/>
      <c r="FV352" s="1"/>
      <c r="FW352" s="1"/>
      <c r="FX352" s="1"/>
      <c r="FY352" s="1"/>
      <c r="FZ352" s="1"/>
    </row>
    <row r="353" spans="2:182" s="2" customFormat="1">
      <c r="B353" s="9"/>
      <c r="C353" s="3"/>
      <c r="D353" s="35"/>
      <c r="E353" s="12"/>
      <c r="F353" s="4"/>
      <c r="G353" s="68"/>
      <c r="H353" s="4"/>
      <c r="I353" s="66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  <c r="EG353" s="1"/>
      <c r="EH353" s="1"/>
      <c r="EI353" s="1"/>
      <c r="EJ353" s="1"/>
      <c r="EK353" s="1"/>
      <c r="EL353" s="1"/>
      <c r="EM353" s="1"/>
      <c r="EN353" s="1"/>
      <c r="EO353" s="1"/>
      <c r="EP353" s="1"/>
      <c r="EQ353" s="1"/>
      <c r="ER353" s="1"/>
      <c r="ES353" s="1"/>
      <c r="ET353" s="1"/>
      <c r="EU353" s="1"/>
      <c r="EV353" s="1"/>
      <c r="EW353" s="1"/>
      <c r="EX353" s="1"/>
      <c r="EY353" s="1"/>
      <c r="EZ353" s="1"/>
      <c r="FA353" s="1"/>
      <c r="FB353" s="1"/>
      <c r="FC353" s="1"/>
      <c r="FD353" s="1"/>
      <c r="FE353" s="1"/>
      <c r="FF353" s="1"/>
      <c r="FG353" s="1"/>
      <c r="FH353" s="1"/>
      <c r="FI353" s="1"/>
      <c r="FJ353" s="1"/>
      <c r="FK353" s="1"/>
      <c r="FL353" s="1"/>
      <c r="FM353" s="1"/>
      <c r="FN353" s="1"/>
      <c r="FO353" s="1"/>
      <c r="FP353" s="1"/>
      <c r="FQ353" s="1"/>
      <c r="FR353" s="1"/>
      <c r="FS353" s="1"/>
      <c r="FT353" s="1"/>
      <c r="FU353" s="1"/>
      <c r="FV353" s="1"/>
      <c r="FW353" s="1"/>
      <c r="FX353" s="1"/>
      <c r="FY353" s="1"/>
      <c r="FZ353" s="1"/>
    </row>
    <row r="354" spans="2:182" s="2" customFormat="1">
      <c r="B354" s="9"/>
      <c r="C354" s="3"/>
      <c r="D354" s="35"/>
      <c r="E354" s="12"/>
      <c r="F354" s="4"/>
      <c r="G354" s="68"/>
      <c r="H354" s="4"/>
      <c r="I354" s="66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  <c r="EI354" s="1"/>
      <c r="EJ354" s="1"/>
      <c r="EK354" s="1"/>
      <c r="EL354" s="1"/>
      <c r="EM354" s="1"/>
      <c r="EN354" s="1"/>
      <c r="EO354" s="1"/>
      <c r="EP354" s="1"/>
      <c r="EQ354" s="1"/>
      <c r="ER354" s="1"/>
      <c r="ES354" s="1"/>
      <c r="ET354" s="1"/>
      <c r="EU354" s="1"/>
      <c r="EV354" s="1"/>
      <c r="EW354" s="1"/>
      <c r="EX354" s="1"/>
      <c r="EY354" s="1"/>
      <c r="EZ354" s="1"/>
      <c r="FA354" s="1"/>
      <c r="FB354" s="1"/>
      <c r="FC354" s="1"/>
      <c r="FD354" s="1"/>
      <c r="FE354" s="1"/>
      <c r="FF354" s="1"/>
      <c r="FG354" s="1"/>
      <c r="FH354" s="1"/>
      <c r="FI354" s="1"/>
      <c r="FJ354" s="1"/>
      <c r="FK354" s="1"/>
      <c r="FL354" s="1"/>
      <c r="FM354" s="1"/>
      <c r="FN354" s="1"/>
      <c r="FO354" s="1"/>
      <c r="FP354" s="1"/>
      <c r="FQ354" s="1"/>
      <c r="FR354" s="1"/>
      <c r="FS354" s="1"/>
      <c r="FT354" s="1"/>
      <c r="FU354" s="1"/>
      <c r="FV354" s="1"/>
      <c r="FW354" s="1"/>
      <c r="FX354" s="1"/>
      <c r="FY354" s="1"/>
      <c r="FZ354" s="1"/>
    </row>
    <row r="355" spans="2:182" s="2" customFormat="1">
      <c r="B355" s="9"/>
      <c r="C355" s="3"/>
      <c r="D355" s="35"/>
      <c r="E355" s="12"/>
      <c r="F355" s="4"/>
      <c r="G355" s="68"/>
      <c r="H355" s="4"/>
      <c r="I355" s="66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  <c r="EJ355" s="1"/>
      <c r="EK355" s="1"/>
      <c r="EL355" s="1"/>
      <c r="EM355" s="1"/>
      <c r="EN355" s="1"/>
      <c r="EO355" s="1"/>
      <c r="EP355" s="1"/>
      <c r="EQ355" s="1"/>
      <c r="ER355" s="1"/>
      <c r="ES355" s="1"/>
      <c r="ET355" s="1"/>
      <c r="EU355" s="1"/>
      <c r="EV355" s="1"/>
      <c r="EW355" s="1"/>
      <c r="EX355" s="1"/>
      <c r="EY355" s="1"/>
      <c r="EZ355" s="1"/>
      <c r="FA355" s="1"/>
      <c r="FB355" s="1"/>
      <c r="FC355" s="1"/>
      <c r="FD355" s="1"/>
      <c r="FE355" s="1"/>
      <c r="FF355" s="1"/>
      <c r="FG355" s="1"/>
      <c r="FH355" s="1"/>
      <c r="FI355" s="1"/>
      <c r="FJ355" s="1"/>
      <c r="FK355" s="1"/>
      <c r="FL355" s="1"/>
      <c r="FM355" s="1"/>
      <c r="FN355" s="1"/>
      <c r="FO355" s="1"/>
      <c r="FP355" s="1"/>
      <c r="FQ355" s="1"/>
      <c r="FR355" s="1"/>
      <c r="FS355" s="1"/>
      <c r="FT355" s="1"/>
      <c r="FU355" s="1"/>
      <c r="FV355" s="1"/>
      <c r="FW355" s="1"/>
      <c r="FX355" s="1"/>
      <c r="FY355" s="1"/>
      <c r="FZ355" s="1"/>
    </row>
    <row r="356" spans="2:182" s="2" customFormat="1">
      <c r="B356" s="9"/>
      <c r="C356" s="3"/>
      <c r="D356" s="35"/>
      <c r="E356" s="12"/>
      <c r="F356" s="4"/>
      <c r="G356" s="68"/>
      <c r="H356" s="4"/>
      <c r="I356" s="66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  <c r="EG356" s="1"/>
      <c r="EH356" s="1"/>
      <c r="EI356" s="1"/>
      <c r="EJ356" s="1"/>
      <c r="EK356" s="1"/>
      <c r="EL356" s="1"/>
      <c r="EM356" s="1"/>
      <c r="EN356" s="1"/>
      <c r="EO356" s="1"/>
      <c r="EP356" s="1"/>
      <c r="EQ356" s="1"/>
      <c r="ER356" s="1"/>
      <c r="ES356" s="1"/>
      <c r="ET356" s="1"/>
      <c r="EU356" s="1"/>
      <c r="EV356" s="1"/>
      <c r="EW356" s="1"/>
      <c r="EX356" s="1"/>
      <c r="EY356" s="1"/>
      <c r="EZ356" s="1"/>
      <c r="FA356" s="1"/>
      <c r="FB356" s="1"/>
      <c r="FC356" s="1"/>
      <c r="FD356" s="1"/>
      <c r="FE356" s="1"/>
      <c r="FF356" s="1"/>
      <c r="FG356" s="1"/>
      <c r="FH356" s="1"/>
      <c r="FI356" s="1"/>
      <c r="FJ356" s="1"/>
      <c r="FK356" s="1"/>
      <c r="FL356" s="1"/>
      <c r="FM356" s="1"/>
      <c r="FN356" s="1"/>
      <c r="FO356" s="1"/>
      <c r="FP356" s="1"/>
      <c r="FQ356" s="1"/>
      <c r="FR356" s="1"/>
      <c r="FS356" s="1"/>
      <c r="FT356" s="1"/>
      <c r="FU356" s="1"/>
      <c r="FV356" s="1"/>
      <c r="FW356" s="1"/>
      <c r="FX356" s="1"/>
      <c r="FY356" s="1"/>
      <c r="FZ356" s="1"/>
    </row>
    <row r="357" spans="2:182" s="2" customFormat="1">
      <c r="B357" s="9"/>
      <c r="C357" s="3"/>
      <c r="D357" s="35"/>
      <c r="E357" s="12"/>
      <c r="F357" s="4"/>
      <c r="G357" s="68"/>
      <c r="H357" s="4"/>
      <c r="I357" s="66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1"/>
      <c r="EG357" s="1"/>
      <c r="EH357" s="1"/>
      <c r="EI357" s="1"/>
      <c r="EJ357" s="1"/>
      <c r="EK357" s="1"/>
      <c r="EL357" s="1"/>
      <c r="EM357" s="1"/>
      <c r="EN357" s="1"/>
      <c r="EO357" s="1"/>
      <c r="EP357" s="1"/>
      <c r="EQ357" s="1"/>
      <c r="ER357" s="1"/>
      <c r="ES357" s="1"/>
      <c r="ET357" s="1"/>
      <c r="EU357" s="1"/>
      <c r="EV357" s="1"/>
      <c r="EW357" s="1"/>
      <c r="EX357" s="1"/>
      <c r="EY357" s="1"/>
      <c r="EZ357" s="1"/>
      <c r="FA357" s="1"/>
      <c r="FB357" s="1"/>
      <c r="FC357" s="1"/>
      <c r="FD357" s="1"/>
      <c r="FE357" s="1"/>
      <c r="FF357" s="1"/>
      <c r="FG357" s="1"/>
      <c r="FH357" s="1"/>
      <c r="FI357" s="1"/>
      <c r="FJ357" s="1"/>
      <c r="FK357" s="1"/>
      <c r="FL357" s="1"/>
      <c r="FM357" s="1"/>
      <c r="FN357" s="1"/>
      <c r="FO357" s="1"/>
      <c r="FP357" s="1"/>
      <c r="FQ357" s="1"/>
      <c r="FR357" s="1"/>
      <c r="FS357" s="1"/>
      <c r="FT357" s="1"/>
      <c r="FU357" s="1"/>
      <c r="FV357" s="1"/>
      <c r="FW357" s="1"/>
      <c r="FX357" s="1"/>
      <c r="FY357" s="1"/>
      <c r="FZ357" s="1"/>
    </row>
    <row r="358" spans="2:182" s="2" customFormat="1">
      <c r="B358" s="9"/>
      <c r="C358" s="3"/>
      <c r="D358" s="35"/>
      <c r="E358" s="12"/>
      <c r="F358" s="4"/>
      <c r="G358" s="68"/>
      <c r="H358" s="4"/>
      <c r="I358" s="66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1"/>
      <c r="EG358" s="1"/>
      <c r="EH358" s="1"/>
      <c r="EI358" s="1"/>
      <c r="EJ358" s="1"/>
      <c r="EK358" s="1"/>
      <c r="EL358" s="1"/>
      <c r="EM358" s="1"/>
      <c r="EN358" s="1"/>
      <c r="EO358" s="1"/>
      <c r="EP358" s="1"/>
      <c r="EQ358" s="1"/>
      <c r="ER358" s="1"/>
      <c r="ES358" s="1"/>
      <c r="ET358" s="1"/>
      <c r="EU358" s="1"/>
      <c r="EV358" s="1"/>
      <c r="EW358" s="1"/>
      <c r="EX358" s="1"/>
      <c r="EY358" s="1"/>
      <c r="EZ358" s="1"/>
      <c r="FA358" s="1"/>
      <c r="FB358" s="1"/>
      <c r="FC358" s="1"/>
      <c r="FD358" s="1"/>
      <c r="FE358" s="1"/>
      <c r="FF358" s="1"/>
      <c r="FG358" s="1"/>
      <c r="FH358" s="1"/>
      <c r="FI358" s="1"/>
      <c r="FJ358" s="1"/>
      <c r="FK358" s="1"/>
      <c r="FL358" s="1"/>
      <c r="FM358" s="1"/>
      <c r="FN358" s="1"/>
      <c r="FO358" s="1"/>
      <c r="FP358" s="1"/>
      <c r="FQ358" s="1"/>
      <c r="FR358" s="1"/>
      <c r="FS358" s="1"/>
      <c r="FT358" s="1"/>
      <c r="FU358" s="1"/>
      <c r="FV358" s="1"/>
      <c r="FW358" s="1"/>
      <c r="FX358" s="1"/>
      <c r="FY358" s="1"/>
      <c r="FZ358" s="1"/>
    </row>
    <row r="359" spans="2:182" s="2" customFormat="1">
      <c r="B359" s="9"/>
      <c r="C359" s="3"/>
      <c r="D359" s="35"/>
      <c r="E359" s="12"/>
      <c r="F359" s="4"/>
      <c r="G359" s="68"/>
      <c r="H359" s="4"/>
      <c r="I359" s="66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1"/>
      <c r="EG359" s="1"/>
      <c r="EH359" s="1"/>
      <c r="EI359" s="1"/>
      <c r="EJ359" s="1"/>
      <c r="EK359" s="1"/>
      <c r="EL359" s="1"/>
      <c r="EM359" s="1"/>
      <c r="EN359" s="1"/>
      <c r="EO359" s="1"/>
      <c r="EP359" s="1"/>
      <c r="EQ359" s="1"/>
      <c r="ER359" s="1"/>
      <c r="ES359" s="1"/>
      <c r="ET359" s="1"/>
      <c r="EU359" s="1"/>
      <c r="EV359" s="1"/>
      <c r="EW359" s="1"/>
      <c r="EX359" s="1"/>
      <c r="EY359" s="1"/>
      <c r="EZ359" s="1"/>
      <c r="FA359" s="1"/>
      <c r="FB359" s="1"/>
      <c r="FC359" s="1"/>
      <c r="FD359" s="1"/>
      <c r="FE359" s="1"/>
      <c r="FF359" s="1"/>
      <c r="FG359" s="1"/>
      <c r="FH359" s="1"/>
      <c r="FI359" s="1"/>
      <c r="FJ359" s="1"/>
      <c r="FK359" s="1"/>
      <c r="FL359" s="1"/>
      <c r="FM359" s="1"/>
      <c r="FN359" s="1"/>
      <c r="FO359" s="1"/>
      <c r="FP359" s="1"/>
      <c r="FQ359" s="1"/>
      <c r="FR359" s="1"/>
      <c r="FS359" s="1"/>
      <c r="FT359" s="1"/>
      <c r="FU359" s="1"/>
      <c r="FV359" s="1"/>
      <c r="FW359" s="1"/>
      <c r="FX359" s="1"/>
      <c r="FY359" s="1"/>
      <c r="FZ359" s="1"/>
    </row>
    <row r="360" spans="2:182" s="2" customFormat="1">
      <c r="B360" s="9"/>
      <c r="C360" s="3"/>
      <c r="D360" s="35"/>
      <c r="E360" s="12"/>
      <c r="F360" s="4"/>
      <c r="G360" s="68"/>
      <c r="H360" s="4"/>
      <c r="I360" s="66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1"/>
      <c r="EG360" s="1"/>
      <c r="EH360" s="1"/>
      <c r="EI360" s="1"/>
      <c r="EJ360" s="1"/>
      <c r="EK360" s="1"/>
      <c r="EL360" s="1"/>
      <c r="EM360" s="1"/>
      <c r="EN360" s="1"/>
      <c r="EO360" s="1"/>
      <c r="EP360" s="1"/>
      <c r="EQ360" s="1"/>
      <c r="ER360" s="1"/>
      <c r="ES360" s="1"/>
      <c r="ET360" s="1"/>
      <c r="EU360" s="1"/>
      <c r="EV360" s="1"/>
      <c r="EW360" s="1"/>
      <c r="EX360" s="1"/>
      <c r="EY360" s="1"/>
      <c r="EZ360" s="1"/>
      <c r="FA360" s="1"/>
      <c r="FB360" s="1"/>
      <c r="FC360" s="1"/>
      <c r="FD360" s="1"/>
      <c r="FE360" s="1"/>
      <c r="FF360" s="1"/>
      <c r="FG360" s="1"/>
      <c r="FH360" s="1"/>
      <c r="FI360" s="1"/>
      <c r="FJ360" s="1"/>
      <c r="FK360" s="1"/>
      <c r="FL360" s="1"/>
      <c r="FM360" s="1"/>
      <c r="FN360" s="1"/>
      <c r="FO360" s="1"/>
      <c r="FP360" s="1"/>
      <c r="FQ360" s="1"/>
      <c r="FR360" s="1"/>
      <c r="FS360" s="1"/>
      <c r="FT360" s="1"/>
      <c r="FU360" s="1"/>
      <c r="FV360" s="1"/>
      <c r="FW360" s="1"/>
      <c r="FX360" s="1"/>
      <c r="FY360" s="1"/>
      <c r="FZ360" s="1"/>
    </row>
    <row r="361" spans="2:182" s="2" customFormat="1">
      <c r="B361" s="9"/>
      <c r="C361" s="3"/>
      <c r="D361" s="35"/>
      <c r="E361" s="12"/>
      <c r="F361" s="4"/>
      <c r="G361" s="68"/>
      <c r="H361" s="4"/>
      <c r="I361" s="66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1"/>
      <c r="EG361" s="1"/>
      <c r="EH361" s="1"/>
      <c r="EI361" s="1"/>
      <c r="EJ361" s="1"/>
      <c r="EK361" s="1"/>
      <c r="EL361" s="1"/>
      <c r="EM361" s="1"/>
      <c r="EN361" s="1"/>
      <c r="EO361" s="1"/>
      <c r="EP361" s="1"/>
      <c r="EQ361" s="1"/>
      <c r="ER361" s="1"/>
      <c r="ES361" s="1"/>
      <c r="ET361" s="1"/>
      <c r="EU361" s="1"/>
      <c r="EV361" s="1"/>
      <c r="EW361" s="1"/>
      <c r="EX361" s="1"/>
      <c r="EY361" s="1"/>
      <c r="EZ361" s="1"/>
      <c r="FA361" s="1"/>
      <c r="FB361" s="1"/>
      <c r="FC361" s="1"/>
      <c r="FD361" s="1"/>
      <c r="FE361" s="1"/>
      <c r="FF361" s="1"/>
      <c r="FG361" s="1"/>
      <c r="FH361" s="1"/>
      <c r="FI361" s="1"/>
      <c r="FJ361" s="1"/>
      <c r="FK361" s="1"/>
      <c r="FL361" s="1"/>
      <c r="FM361" s="1"/>
      <c r="FN361" s="1"/>
      <c r="FO361" s="1"/>
      <c r="FP361" s="1"/>
      <c r="FQ361" s="1"/>
      <c r="FR361" s="1"/>
      <c r="FS361" s="1"/>
      <c r="FT361" s="1"/>
      <c r="FU361" s="1"/>
      <c r="FV361" s="1"/>
      <c r="FW361" s="1"/>
      <c r="FX361" s="1"/>
      <c r="FY361" s="1"/>
      <c r="FZ361" s="1"/>
    </row>
    <row r="362" spans="2:182" s="2" customFormat="1">
      <c r="B362" s="9"/>
      <c r="C362" s="3"/>
      <c r="D362" s="35"/>
      <c r="E362" s="12"/>
      <c r="F362" s="4"/>
      <c r="G362" s="68"/>
      <c r="H362" s="4"/>
      <c r="I362" s="66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1"/>
      <c r="EG362" s="1"/>
      <c r="EH362" s="1"/>
      <c r="EI362" s="1"/>
      <c r="EJ362" s="1"/>
      <c r="EK362" s="1"/>
      <c r="EL362" s="1"/>
      <c r="EM362" s="1"/>
      <c r="EN362" s="1"/>
      <c r="EO362" s="1"/>
      <c r="EP362" s="1"/>
      <c r="EQ362" s="1"/>
      <c r="ER362" s="1"/>
      <c r="ES362" s="1"/>
      <c r="ET362" s="1"/>
      <c r="EU362" s="1"/>
      <c r="EV362" s="1"/>
      <c r="EW362" s="1"/>
      <c r="EX362" s="1"/>
      <c r="EY362" s="1"/>
      <c r="EZ362" s="1"/>
      <c r="FA362" s="1"/>
      <c r="FB362" s="1"/>
      <c r="FC362" s="1"/>
      <c r="FD362" s="1"/>
      <c r="FE362" s="1"/>
      <c r="FF362" s="1"/>
      <c r="FG362" s="1"/>
      <c r="FH362" s="1"/>
      <c r="FI362" s="1"/>
      <c r="FJ362" s="1"/>
      <c r="FK362" s="1"/>
      <c r="FL362" s="1"/>
      <c r="FM362" s="1"/>
      <c r="FN362" s="1"/>
      <c r="FO362" s="1"/>
      <c r="FP362" s="1"/>
      <c r="FQ362" s="1"/>
      <c r="FR362" s="1"/>
      <c r="FS362" s="1"/>
      <c r="FT362" s="1"/>
      <c r="FU362" s="1"/>
      <c r="FV362" s="1"/>
      <c r="FW362" s="1"/>
      <c r="FX362" s="1"/>
      <c r="FY362" s="1"/>
      <c r="FZ362" s="1"/>
    </row>
    <row r="363" spans="2:182" s="2" customFormat="1">
      <c r="B363" s="9"/>
      <c r="C363" s="3"/>
      <c r="D363" s="35"/>
      <c r="E363" s="12"/>
      <c r="F363" s="4"/>
      <c r="G363" s="68"/>
      <c r="H363" s="4"/>
      <c r="I363" s="66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1"/>
      <c r="ED363" s="1"/>
      <c r="EE363" s="1"/>
      <c r="EF363" s="1"/>
      <c r="EG363" s="1"/>
      <c r="EH363" s="1"/>
      <c r="EI363" s="1"/>
      <c r="EJ363" s="1"/>
      <c r="EK363" s="1"/>
      <c r="EL363" s="1"/>
      <c r="EM363" s="1"/>
      <c r="EN363" s="1"/>
      <c r="EO363" s="1"/>
      <c r="EP363" s="1"/>
      <c r="EQ363" s="1"/>
      <c r="ER363" s="1"/>
      <c r="ES363" s="1"/>
      <c r="ET363" s="1"/>
      <c r="EU363" s="1"/>
      <c r="EV363" s="1"/>
      <c r="EW363" s="1"/>
      <c r="EX363" s="1"/>
      <c r="EY363" s="1"/>
      <c r="EZ363" s="1"/>
      <c r="FA363" s="1"/>
      <c r="FB363" s="1"/>
      <c r="FC363" s="1"/>
      <c r="FD363" s="1"/>
      <c r="FE363" s="1"/>
      <c r="FF363" s="1"/>
      <c r="FG363" s="1"/>
      <c r="FH363" s="1"/>
      <c r="FI363" s="1"/>
      <c r="FJ363" s="1"/>
      <c r="FK363" s="1"/>
      <c r="FL363" s="1"/>
      <c r="FM363" s="1"/>
      <c r="FN363" s="1"/>
      <c r="FO363" s="1"/>
      <c r="FP363" s="1"/>
      <c r="FQ363" s="1"/>
      <c r="FR363" s="1"/>
      <c r="FS363" s="1"/>
      <c r="FT363" s="1"/>
      <c r="FU363" s="1"/>
      <c r="FV363" s="1"/>
      <c r="FW363" s="1"/>
      <c r="FX363" s="1"/>
      <c r="FY363" s="1"/>
      <c r="FZ363" s="1"/>
    </row>
    <row r="364" spans="2:182" s="2" customFormat="1">
      <c r="B364" s="9"/>
      <c r="C364" s="3"/>
      <c r="D364" s="35"/>
      <c r="E364" s="12"/>
      <c r="F364" s="4"/>
      <c r="G364" s="68"/>
      <c r="H364" s="4"/>
      <c r="I364" s="66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  <c r="DX364" s="1"/>
      <c r="DY364" s="1"/>
      <c r="DZ364" s="1"/>
      <c r="EA364" s="1"/>
      <c r="EB364" s="1"/>
      <c r="EC364" s="1"/>
      <c r="ED364" s="1"/>
      <c r="EE364" s="1"/>
      <c r="EF364" s="1"/>
      <c r="EG364" s="1"/>
      <c r="EH364" s="1"/>
      <c r="EI364" s="1"/>
      <c r="EJ364" s="1"/>
      <c r="EK364" s="1"/>
      <c r="EL364" s="1"/>
      <c r="EM364" s="1"/>
      <c r="EN364" s="1"/>
      <c r="EO364" s="1"/>
      <c r="EP364" s="1"/>
      <c r="EQ364" s="1"/>
      <c r="ER364" s="1"/>
      <c r="ES364" s="1"/>
      <c r="ET364" s="1"/>
      <c r="EU364" s="1"/>
      <c r="EV364" s="1"/>
      <c r="EW364" s="1"/>
      <c r="EX364" s="1"/>
      <c r="EY364" s="1"/>
      <c r="EZ364" s="1"/>
      <c r="FA364" s="1"/>
      <c r="FB364" s="1"/>
      <c r="FC364" s="1"/>
      <c r="FD364" s="1"/>
      <c r="FE364" s="1"/>
      <c r="FF364" s="1"/>
      <c r="FG364" s="1"/>
      <c r="FH364" s="1"/>
      <c r="FI364" s="1"/>
      <c r="FJ364" s="1"/>
      <c r="FK364" s="1"/>
      <c r="FL364" s="1"/>
      <c r="FM364" s="1"/>
      <c r="FN364" s="1"/>
      <c r="FO364" s="1"/>
      <c r="FP364" s="1"/>
      <c r="FQ364" s="1"/>
      <c r="FR364" s="1"/>
      <c r="FS364" s="1"/>
      <c r="FT364" s="1"/>
      <c r="FU364" s="1"/>
      <c r="FV364" s="1"/>
      <c r="FW364" s="1"/>
      <c r="FX364" s="1"/>
      <c r="FY364" s="1"/>
      <c r="FZ364" s="1"/>
    </row>
    <row r="365" spans="2:182" s="2" customFormat="1">
      <c r="B365" s="9"/>
      <c r="C365" s="3"/>
      <c r="D365" s="35"/>
      <c r="E365" s="12"/>
      <c r="F365" s="4"/>
      <c r="G365" s="68"/>
      <c r="H365" s="4"/>
      <c r="I365" s="66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  <c r="EG365" s="1"/>
      <c r="EH365" s="1"/>
      <c r="EI365" s="1"/>
      <c r="EJ365" s="1"/>
      <c r="EK365" s="1"/>
      <c r="EL365" s="1"/>
      <c r="EM365" s="1"/>
      <c r="EN365" s="1"/>
      <c r="EO365" s="1"/>
      <c r="EP365" s="1"/>
      <c r="EQ365" s="1"/>
      <c r="ER365" s="1"/>
      <c r="ES365" s="1"/>
      <c r="ET365" s="1"/>
      <c r="EU365" s="1"/>
      <c r="EV365" s="1"/>
      <c r="EW365" s="1"/>
      <c r="EX365" s="1"/>
      <c r="EY365" s="1"/>
      <c r="EZ365" s="1"/>
      <c r="FA365" s="1"/>
      <c r="FB365" s="1"/>
      <c r="FC365" s="1"/>
      <c r="FD365" s="1"/>
      <c r="FE365" s="1"/>
      <c r="FF365" s="1"/>
      <c r="FG365" s="1"/>
      <c r="FH365" s="1"/>
      <c r="FI365" s="1"/>
      <c r="FJ365" s="1"/>
      <c r="FK365" s="1"/>
      <c r="FL365" s="1"/>
      <c r="FM365" s="1"/>
      <c r="FN365" s="1"/>
      <c r="FO365" s="1"/>
      <c r="FP365" s="1"/>
      <c r="FQ365" s="1"/>
      <c r="FR365" s="1"/>
      <c r="FS365" s="1"/>
      <c r="FT365" s="1"/>
      <c r="FU365" s="1"/>
      <c r="FV365" s="1"/>
      <c r="FW365" s="1"/>
      <c r="FX365" s="1"/>
      <c r="FY365" s="1"/>
      <c r="FZ365" s="1"/>
    </row>
    <row r="366" spans="2:182" s="2" customFormat="1">
      <c r="B366" s="9"/>
      <c r="C366" s="3"/>
      <c r="D366" s="35"/>
      <c r="E366" s="12"/>
      <c r="F366" s="4"/>
      <c r="G366" s="68"/>
      <c r="H366" s="4"/>
      <c r="I366" s="66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  <c r="EE366" s="1"/>
      <c r="EF366" s="1"/>
      <c r="EG366" s="1"/>
      <c r="EH366" s="1"/>
      <c r="EI366" s="1"/>
      <c r="EJ366" s="1"/>
      <c r="EK366" s="1"/>
      <c r="EL366" s="1"/>
      <c r="EM366" s="1"/>
      <c r="EN366" s="1"/>
      <c r="EO366" s="1"/>
      <c r="EP366" s="1"/>
      <c r="EQ366" s="1"/>
      <c r="ER366" s="1"/>
      <c r="ES366" s="1"/>
      <c r="ET366" s="1"/>
      <c r="EU366" s="1"/>
      <c r="EV366" s="1"/>
      <c r="EW366" s="1"/>
      <c r="EX366" s="1"/>
      <c r="EY366" s="1"/>
      <c r="EZ366" s="1"/>
      <c r="FA366" s="1"/>
      <c r="FB366" s="1"/>
      <c r="FC366" s="1"/>
      <c r="FD366" s="1"/>
      <c r="FE366" s="1"/>
      <c r="FF366" s="1"/>
      <c r="FG366" s="1"/>
      <c r="FH366" s="1"/>
      <c r="FI366" s="1"/>
      <c r="FJ366" s="1"/>
      <c r="FK366" s="1"/>
      <c r="FL366" s="1"/>
      <c r="FM366" s="1"/>
      <c r="FN366" s="1"/>
      <c r="FO366" s="1"/>
      <c r="FP366" s="1"/>
      <c r="FQ366" s="1"/>
      <c r="FR366" s="1"/>
      <c r="FS366" s="1"/>
      <c r="FT366" s="1"/>
      <c r="FU366" s="1"/>
      <c r="FV366" s="1"/>
      <c r="FW366" s="1"/>
      <c r="FX366" s="1"/>
      <c r="FY366" s="1"/>
      <c r="FZ366" s="1"/>
    </row>
    <row r="367" spans="2:182" s="2" customFormat="1">
      <c r="B367" s="9"/>
      <c r="C367" s="3"/>
      <c r="D367" s="35"/>
      <c r="E367" s="12"/>
      <c r="F367" s="4"/>
      <c r="G367" s="68"/>
      <c r="H367" s="4"/>
      <c r="I367" s="66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  <c r="EC367" s="1"/>
      <c r="ED367" s="1"/>
      <c r="EE367" s="1"/>
      <c r="EF367" s="1"/>
      <c r="EG367" s="1"/>
      <c r="EH367" s="1"/>
      <c r="EI367" s="1"/>
      <c r="EJ367" s="1"/>
      <c r="EK367" s="1"/>
      <c r="EL367" s="1"/>
      <c r="EM367" s="1"/>
      <c r="EN367" s="1"/>
      <c r="EO367" s="1"/>
      <c r="EP367" s="1"/>
      <c r="EQ367" s="1"/>
      <c r="ER367" s="1"/>
      <c r="ES367" s="1"/>
      <c r="ET367" s="1"/>
      <c r="EU367" s="1"/>
      <c r="EV367" s="1"/>
      <c r="EW367" s="1"/>
      <c r="EX367" s="1"/>
      <c r="EY367" s="1"/>
      <c r="EZ367" s="1"/>
      <c r="FA367" s="1"/>
      <c r="FB367" s="1"/>
      <c r="FC367" s="1"/>
      <c r="FD367" s="1"/>
      <c r="FE367" s="1"/>
      <c r="FF367" s="1"/>
      <c r="FG367" s="1"/>
      <c r="FH367" s="1"/>
      <c r="FI367" s="1"/>
      <c r="FJ367" s="1"/>
      <c r="FK367" s="1"/>
      <c r="FL367" s="1"/>
      <c r="FM367" s="1"/>
      <c r="FN367" s="1"/>
      <c r="FO367" s="1"/>
      <c r="FP367" s="1"/>
      <c r="FQ367" s="1"/>
      <c r="FR367" s="1"/>
      <c r="FS367" s="1"/>
      <c r="FT367" s="1"/>
      <c r="FU367" s="1"/>
      <c r="FV367" s="1"/>
      <c r="FW367" s="1"/>
      <c r="FX367" s="1"/>
      <c r="FY367" s="1"/>
      <c r="FZ367" s="1"/>
    </row>
    <row r="368" spans="2:182" s="2" customFormat="1">
      <c r="B368" s="9"/>
      <c r="C368" s="3"/>
      <c r="D368" s="35"/>
      <c r="E368" s="12"/>
      <c r="F368" s="4"/>
      <c r="G368" s="68"/>
      <c r="H368" s="4"/>
      <c r="I368" s="66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  <c r="DU368" s="1"/>
      <c r="DV368" s="1"/>
      <c r="DW368" s="1"/>
      <c r="DX368" s="1"/>
      <c r="DY368" s="1"/>
      <c r="DZ368" s="1"/>
      <c r="EA368" s="1"/>
      <c r="EB368" s="1"/>
      <c r="EC368" s="1"/>
      <c r="ED368" s="1"/>
      <c r="EE368" s="1"/>
      <c r="EF368" s="1"/>
      <c r="EG368" s="1"/>
      <c r="EH368" s="1"/>
      <c r="EI368" s="1"/>
      <c r="EJ368" s="1"/>
      <c r="EK368" s="1"/>
      <c r="EL368" s="1"/>
      <c r="EM368" s="1"/>
      <c r="EN368" s="1"/>
      <c r="EO368" s="1"/>
      <c r="EP368" s="1"/>
      <c r="EQ368" s="1"/>
      <c r="ER368" s="1"/>
      <c r="ES368" s="1"/>
      <c r="ET368" s="1"/>
      <c r="EU368" s="1"/>
      <c r="EV368" s="1"/>
      <c r="EW368" s="1"/>
      <c r="EX368" s="1"/>
      <c r="EY368" s="1"/>
      <c r="EZ368" s="1"/>
      <c r="FA368" s="1"/>
      <c r="FB368" s="1"/>
      <c r="FC368" s="1"/>
      <c r="FD368" s="1"/>
      <c r="FE368" s="1"/>
      <c r="FF368" s="1"/>
      <c r="FG368" s="1"/>
      <c r="FH368" s="1"/>
      <c r="FI368" s="1"/>
      <c r="FJ368" s="1"/>
      <c r="FK368" s="1"/>
      <c r="FL368" s="1"/>
      <c r="FM368" s="1"/>
      <c r="FN368" s="1"/>
      <c r="FO368" s="1"/>
      <c r="FP368" s="1"/>
      <c r="FQ368" s="1"/>
      <c r="FR368" s="1"/>
      <c r="FS368" s="1"/>
      <c r="FT368" s="1"/>
      <c r="FU368" s="1"/>
      <c r="FV368" s="1"/>
      <c r="FW368" s="1"/>
      <c r="FX368" s="1"/>
      <c r="FY368" s="1"/>
      <c r="FZ368" s="1"/>
    </row>
    <row r="369" spans="2:182" s="2" customFormat="1">
      <c r="B369" s="9"/>
      <c r="C369" s="3"/>
      <c r="D369" s="35"/>
      <c r="E369" s="12"/>
      <c r="F369" s="4"/>
      <c r="G369" s="68"/>
      <c r="H369" s="4"/>
      <c r="I369" s="66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  <c r="DW369" s="1"/>
      <c r="DX369" s="1"/>
      <c r="DY369" s="1"/>
      <c r="DZ369" s="1"/>
      <c r="EA369" s="1"/>
      <c r="EB369" s="1"/>
      <c r="EC369" s="1"/>
      <c r="ED369" s="1"/>
      <c r="EE369" s="1"/>
      <c r="EF369" s="1"/>
      <c r="EG369" s="1"/>
      <c r="EH369" s="1"/>
      <c r="EI369" s="1"/>
      <c r="EJ369" s="1"/>
      <c r="EK369" s="1"/>
      <c r="EL369" s="1"/>
      <c r="EM369" s="1"/>
      <c r="EN369" s="1"/>
      <c r="EO369" s="1"/>
      <c r="EP369" s="1"/>
      <c r="EQ369" s="1"/>
      <c r="ER369" s="1"/>
      <c r="ES369" s="1"/>
      <c r="ET369" s="1"/>
      <c r="EU369" s="1"/>
      <c r="EV369" s="1"/>
      <c r="EW369" s="1"/>
      <c r="EX369" s="1"/>
      <c r="EY369" s="1"/>
      <c r="EZ369" s="1"/>
      <c r="FA369" s="1"/>
      <c r="FB369" s="1"/>
      <c r="FC369" s="1"/>
      <c r="FD369" s="1"/>
      <c r="FE369" s="1"/>
      <c r="FF369" s="1"/>
      <c r="FG369" s="1"/>
      <c r="FH369" s="1"/>
      <c r="FI369" s="1"/>
      <c r="FJ369" s="1"/>
      <c r="FK369" s="1"/>
      <c r="FL369" s="1"/>
      <c r="FM369" s="1"/>
      <c r="FN369" s="1"/>
      <c r="FO369" s="1"/>
      <c r="FP369" s="1"/>
      <c r="FQ369" s="1"/>
      <c r="FR369" s="1"/>
      <c r="FS369" s="1"/>
      <c r="FT369" s="1"/>
      <c r="FU369" s="1"/>
      <c r="FV369" s="1"/>
      <c r="FW369" s="1"/>
      <c r="FX369" s="1"/>
      <c r="FY369" s="1"/>
      <c r="FZ369" s="1"/>
    </row>
    <row r="370" spans="2:182" s="2" customFormat="1">
      <c r="B370" s="9"/>
      <c r="C370" s="3"/>
      <c r="D370" s="35"/>
      <c r="E370" s="12"/>
      <c r="F370" s="4"/>
      <c r="G370" s="68"/>
      <c r="H370" s="4"/>
      <c r="I370" s="66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  <c r="DV370" s="1"/>
      <c r="DW370" s="1"/>
      <c r="DX370" s="1"/>
      <c r="DY370" s="1"/>
      <c r="DZ370" s="1"/>
      <c r="EA370" s="1"/>
      <c r="EB370" s="1"/>
      <c r="EC370" s="1"/>
      <c r="ED370" s="1"/>
      <c r="EE370" s="1"/>
      <c r="EF370" s="1"/>
      <c r="EG370" s="1"/>
      <c r="EH370" s="1"/>
      <c r="EI370" s="1"/>
      <c r="EJ370" s="1"/>
      <c r="EK370" s="1"/>
      <c r="EL370" s="1"/>
      <c r="EM370" s="1"/>
      <c r="EN370" s="1"/>
      <c r="EO370" s="1"/>
      <c r="EP370" s="1"/>
      <c r="EQ370" s="1"/>
      <c r="ER370" s="1"/>
      <c r="ES370" s="1"/>
      <c r="ET370" s="1"/>
      <c r="EU370" s="1"/>
      <c r="EV370" s="1"/>
      <c r="EW370" s="1"/>
      <c r="EX370" s="1"/>
      <c r="EY370" s="1"/>
      <c r="EZ370" s="1"/>
      <c r="FA370" s="1"/>
      <c r="FB370" s="1"/>
      <c r="FC370" s="1"/>
      <c r="FD370" s="1"/>
      <c r="FE370" s="1"/>
      <c r="FF370" s="1"/>
      <c r="FG370" s="1"/>
      <c r="FH370" s="1"/>
      <c r="FI370" s="1"/>
      <c r="FJ370" s="1"/>
      <c r="FK370" s="1"/>
      <c r="FL370" s="1"/>
      <c r="FM370" s="1"/>
      <c r="FN370" s="1"/>
      <c r="FO370" s="1"/>
      <c r="FP370" s="1"/>
      <c r="FQ370" s="1"/>
      <c r="FR370" s="1"/>
      <c r="FS370" s="1"/>
      <c r="FT370" s="1"/>
      <c r="FU370" s="1"/>
      <c r="FV370" s="1"/>
      <c r="FW370" s="1"/>
      <c r="FX370" s="1"/>
      <c r="FY370" s="1"/>
      <c r="FZ370" s="1"/>
    </row>
    <row r="371" spans="2:182" s="2" customFormat="1">
      <c r="B371" s="9"/>
      <c r="C371" s="3"/>
      <c r="D371" s="35"/>
      <c r="E371" s="12"/>
      <c r="F371" s="4"/>
      <c r="G371" s="68"/>
      <c r="H371" s="4"/>
      <c r="I371" s="66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  <c r="DS371" s="1"/>
      <c r="DT371" s="1"/>
      <c r="DU371" s="1"/>
      <c r="DV371" s="1"/>
      <c r="DW371" s="1"/>
      <c r="DX371" s="1"/>
      <c r="DY371" s="1"/>
      <c r="DZ371" s="1"/>
      <c r="EA371" s="1"/>
      <c r="EB371" s="1"/>
      <c r="EC371" s="1"/>
      <c r="ED371" s="1"/>
      <c r="EE371" s="1"/>
      <c r="EF371" s="1"/>
      <c r="EG371" s="1"/>
      <c r="EH371" s="1"/>
      <c r="EI371" s="1"/>
      <c r="EJ371" s="1"/>
      <c r="EK371" s="1"/>
      <c r="EL371" s="1"/>
      <c r="EM371" s="1"/>
      <c r="EN371" s="1"/>
      <c r="EO371" s="1"/>
      <c r="EP371" s="1"/>
      <c r="EQ371" s="1"/>
      <c r="ER371" s="1"/>
      <c r="ES371" s="1"/>
      <c r="ET371" s="1"/>
      <c r="EU371" s="1"/>
      <c r="EV371" s="1"/>
      <c r="EW371" s="1"/>
      <c r="EX371" s="1"/>
      <c r="EY371" s="1"/>
      <c r="EZ371" s="1"/>
      <c r="FA371" s="1"/>
      <c r="FB371" s="1"/>
      <c r="FC371" s="1"/>
      <c r="FD371" s="1"/>
      <c r="FE371" s="1"/>
      <c r="FF371" s="1"/>
      <c r="FG371" s="1"/>
      <c r="FH371" s="1"/>
      <c r="FI371" s="1"/>
      <c r="FJ371" s="1"/>
      <c r="FK371" s="1"/>
      <c r="FL371" s="1"/>
      <c r="FM371" s="1"/>
      <c r="FN371" s="1"/>
      <c r="FO371" s="1"/>
      <c r="FP371" s="1"/>
      <c r="FQ371" s="1"/>
      <c r="FR371" s="1"/>
      <c r="FS371" s="1"/>
      <c r="FT371" s="1"/>
      <c r="FU371" s="1"/>
      <c r="FV371" s="1"/>
      <c r="FW371" s="1"/>
      <c r="FX371" s="1"/>
      <c r="FY371" s="1"/>
      <c r="FZ371" s="1"/>
    </row>
    <row r="372" spans="2:182" s="2" customFormat="1">
      <c r="B372" s="9"/>
      <c r="C372" s="3"/>
      <c r="D372" s="35"/>
      <c r="E372" s="12"/>
      <c r="F372" s="4"/>
      <c r="G372" s="68"/>
      <c r="H372" s="4"/>
      <c r="I372" s="66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  <c r="DS372" s="1"/>
      <c r="DT372" s="1"/>
      <c r="DU372" s="1"/>
      <c r="DV372" s="1"/>
      <c r="DW372" s="1"/>
      <c r="DX372" s="1"/>
      <c r="DY372" s="1"/>
      <c r="DZ372" s="1"/>
      <c r="EA372" s="1"/>
      <c r="EB372" s="1"/>
      <c r="EC372" s="1"/>
      <c r="ED372" s="1"/>
      <c r="EE372" s="1"/>
      <c r="EF372" s="1"/>
      <c r="EG372" s="1"/>
      <c r="EH372" s="1"/>
      <c r="EI372" s="1"/>
      <c r="EJ372" s="1"/>
      <c r="EK372" s="1"/>
      <c r="EL372" s="1"/>
      <c r="EM372" s="1"/>
      <c r="EN372" s="1"/>
      <c r="EO372" s="1"/>
      <c r="EP372" s="1"/>
      <c r="EQ372" s="1"/>
      <c r="ER372" s="1"/>
      <c r="ES372" s="1"/>
      <c r="ET372" s="1"/>
      <c r="EU372" s="1"/>
      <c r="EV372" s="1"/>
      <c r="EW372" s="1"/>
      <c r="EX372" s="1"/>
      <c r="EY372" s="1"/>
      <c r="EZ372" s="1"/>
      <c r="FA372" s="1"/>
      <c r="FB372" s="1"/>
      <c r="FC372" s="1"/>
      <c r="FD372" s="1"/>
      <c r="FE372" s="1"/>
      <c r="FF372" s="1"/>
      <c r="FG372" s="1"/>
      <c r="FH372" s="1"/>
      <c r="FI372" s="1"/>
      <c r="FJ372" s="1"/>
      <c r="FK372" s="1"/>
      <c r="FL372" s="1"/>
      <c r="FM372" s="1"/>
      <c r="FN372" s="1"/>
      <c r="FO372" s="1"/>
      <c r="FP372" s="1"/>
      <c r="FQ372" s="1"/>
      <c r="FR372" s="1"/>
      <c r="FS372" s="1"/>
      <c r="FT372" s="1"/>
      <c r="FU372" s="1"/>
      <c r="FV372" s="1"/>
      <c r="FW372" s="1"/>
      <c r="FX372" s="1"/>
      <c r="FY372" s="1"/>
      <c r="FZ372" s="1"/>
    </row>
    <row r="373" spans="2:182" s="2" customFormat="1">
      <c r="B373" s="9"/>
      <c r="C373" s="3"/>
      <c r="D373" s="35"/>
      <c r="E373" s="12"/>
      <c r="F373" s="4"/>
      <c r="G373" s="68"/>
      <c r="H373" s="4"/>
      <c r="I373" s="66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  <c r="DR373" s="1"/>
      <c r="DS373" s="1"/>
      <c r="DT373" s="1"/>
      <c r="DU373" s="1"/>
      <c r="DV373" s="1"/>
      <c r="DW373" s="1"/>
      <c r="DX373" s="1"/>
      <c r="DY373" s="1"/>
      <c r="DZ373" s="1"/>
      <c r="EA373" s="1"/>
      <c r="EB373" s="1"/>
      <c r="EC373" s="1"/>
      <c r="ED373" s="1"/>
      <c r="EE373" s="1"/>
      <c r="EF373" s="1"/>
      <c r="EG373" s="1"/>
      <c r="EH373" s="1"/>
      <c r="EI373" s="1"/>
      <c r="EJ373" s="1"/>
      <c r="EK373" s="1"/>
      <c r="EL373" s="1"/>
      <c r="EM373" s="1"/>
      <c r="EN373" s="1"/>
      <c r="EO373" s="1"/>
      <c r="EP373" s="1"/>
      <c r="EQ373" s="1"/>
      <c r="ER373" s="1"/>
      <c r="ES373" s="1"/>
      <c r="ET373" s="1"/>
      <c r="EU373" s="1"/>
      <c r="EV373" s="1"/>
      <c r="EW373" s="1"/>
      <c r="EX373" s="1"/>
      <c r="EY373" s="1"/>
      <c r="EZ373" s="1"/>
      <c r="FA373" s="1"/>
      <c r="FB373" s="1"/>
      <c r="FC373" s="1"/>
      <c r="FD373" s="1"/>
      <c r="FE373" s="1"/>
      <c r="FF373" s="1"/>
      <c r="FG373" s="1"/>
      <c r="FH373" s="1"/>
      <c r="FI373" s="1"/>
      <c r="FJ373" s="1"/>
      <c r="FK373" s="1"/>
      <c r="FL373" s="1"/>
      <c r="FM373" s="1"/>
      <c r="FN373" s="1"/>
      <c r="FO373" s="1"/>
      <c r="FP373" s="1"/>
      <c r="FQ373" s="1"/>
      <c r="FR373" s="1"/>
      <c r="FS373" s="1"/>
      <c r="FT373" s="1"/>
      <c r="FU373" s="1"/>
      <c r="FV373" s="1"/>
      <c r="FW373" s="1"/>
      <c r="FX373" s="1"/>
      <c r="FY373" s="1"/>
      <c r="FZ373" s="1"/>
    </row>
    <row r="374" spans="2:182" s="2" customFormat="1">
      <c r="B374" s="9"/>
      <c r="C374" s="3"/>
      <c r="D374" s="35"/>
      <c r="E374" s="12"/>
      <c r="F374" s="4"/>
      <c r="G374" s="68"/>
      <c r="H374" s="4"/>
      <c r="I374" s="66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1"/>
      <c r="DQ374" s="1"/>
      <c r="DR374" s="1"/>
      <c r="DS374" s="1"/>
      <c r="DT374" s="1"/>
      <c r="DU374" s="1"/>
      <c r="DV374" s="1"/>
      <c r="DW374" s="1"/>
      <c r="DX374" s="1"/>
      <c r="DY374" s="1"/>
      <c r="DZ374" s="1"/>
      <c r="EA374" s="1"/>
      <c r="EB374" s="1"/>
      <c r="EC374" s="1"/>
      <c r="ED374" s="1"/>
      <c r="EE374" s="1"/>
      <c r="EF374" s="1"/>
      <c r="EG374" s="1"/>
      <c r="EH374" s="1"/>
      <c r="EI374" s="1"/>
      <c r="EJ374" s="1"/>
      <c r="EK374" s="1"/>
      <c r="EL374" s="1"/>
      <c r="EM374" s="1"/>
      <c r="EN374" s="1"/>
      <c r="EO374" s="1"/>
      <c r="EP374" s="1"/>
      <c r="EQ374" s="1"/>
      <c r="ER374" s="1"/>
      <c r="ES374" s="1"/>
      <c r="ET374" s="1"/>
      <c r="EU374" s="1"/>
      <c r="EV374" s="1"/>
      <c r="EW374" s="1"/>
      <c r="EX374" s="1"/>
      <c r="EY374" s="1"/>
      <c r="EZ374" s="1"/>
      <c r="FA374" s="1"/>
      <c r="FB374" s="1"/>
      <c r="FC374" s="1"/>
      <c r="FD374" s="1"/>
      <c r="FE374" s="1"/>
      <c r="FF374" s="1"/>
      <c r="FG374" s="1"/>
      <c r="FH374" s="1"/>
      <c r="FI374" s="1"/>
      <c r="FJ374" s="1"/>
      <c r="FK374" s="1"/>
      <c r="FL374" s="1"/>
      <c r="FM374" s="1"/>
      <c r="FN374" s="1"/>
      <c r="FO374" s="1"/>
      <c r="FP374" s="1"/>
      <c r="FQ374" s="1"/>
      <c r="FR374" s="1"/>
      <c r="FS374" s="1"/>
      <c r="FT374" s="1"/>
      <c r="FU374" s="1"/>
      <c r="FV374" s="1"/>
      <c r="FW374" s="1"/>
      <c r="FX374" s="1"/>
      <c r="FY374" s="1"/>
      <c r="FZ374" s="1"/>
    </row>
    <row r="375" spans="2:182" s="2" customFormat="1">
      <c r="B375" s="9"/>
      <c r="C375" s="3"/>
      <c r="D375" s="35"/>
      <c r="E375" s="12"/>
      <c r="F375" s="4"/>
      <c r="G375" s="68"/>
      <c r="H375" s="4"/>
      <c r="I375" s="66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"/>
      <c r="DS375" s="1"/>
      <c r="DT375" s="1"/>
      <c r="DU375" s="1"/>
      <c r="DV375" s="1"/>
      <c r="DW375" s="1"/>
      <c r="DX375" s="1"/>
      <c r="DY375" s="1"/>
      <c r="DZ375" s="1"/>
      <c r="EA375" s="1"/>
      <c r="EB375" s="1"/>
      <c r="EC375" s="1"/>
      <c r="ED375" s="1"/>
      <c r="EE375" s="1"/>
      <c r="EF375" s="1"/>
      <c r="EG375" s="1"/>
      <c r="EH375" s="1"/>
      <c r="EI375" s="1"/>
      <c r="EJ375" s="1"/>
      <c r="EK375" s="1"/>
      <c r="EL375" s="1"/>
      <c r="EM375" s="1"/>
      <c r="EN375" s="1"/>
      <c r="EO375" s="1"/>
      <c r="EP375" s="1"/>
      <c r="EQ375" s="1"/>
      <c r="ER375" s="1"/>
      <c r="ES375" s="1"/>
      <c r="ET375" s="1"/>
      <c r="EU375" s="1"/>
      <c r="EV375" s="1"/>
      <c r="EW375" s="1"/>
      <c r="EX375" s="1"/>
      <c r="EY375" s="1"/>
      <c r="EZ375" s="1"/>
      <c r="FA375" s="1"/>
      <c r="FB375" s="1"/>
      <c r="FC375" s="1"/>
      <c r="FD375" s="1"/>
      <c r="FE375" s="1"/>
      <c r="FF375" s="1"/>
      <c r="FG375" s="1"/>
      <c r="FH375" s="1"/>
      <c r="FI375" s="1"/>
      <c r="FJ375" s="1"/>
      <c r="FK375" s="1"/>
      <c r="FL375" s="1"/>
      <c r="FM375" s="1"/>
      <c r="FN375" s="1"/>
      <c r="FO375" s="1"/>
      <c r="FP375" s="1"/>
      <c r="FQ375" s="1"/>
      <c r="FR375" s="1"/>
      <c r="FS375" s="1"/>
      <c r="FT375" s="1"/>
      <c r="FU375" s="1"/>
      <c r="FV375" s="1"/>
      <c r="FW375" s="1"/>
      <c r="FX375" s="1"/>
      <c r="FY375" s="1"/>
      <c r="FZ375" s="1"/>
    </row>
    <row r="376" spans="2:182" s="2" customFormat="1">
      <c r="B376" s="9"/>
      <c r="C376" s="3"/>
      <c r="D376" s="35"/>
      <c r="E376" s="12"/>
      <c r="F376" s="4"/>
      <c r="G376" s="68"/>
      <c r="H376" s="4"/>
      <c r="I376" s="66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  <c r="DU376" s="1"/>
      <c r="DV376" s="1"/>
      <c r="DW376" s="1"/>
      <c r="DX376" s="1"/>
      <c r="DY376" s="1"/>
      <c r="DZ376" s="1"/>
      <c r="EA376" s="1"/>
      <c r="EB376" s="1"/>
      <c r="EC376" s="1"/>
      <c r="ED376" s="1"/>
      <c r="EE376" s="1"/>
      <c r="EF376" s="1"/>
      <c r="EG376" s="1"/>
      <c r="EH376" s="1"/>
      <c r="EI376" s="1"/>
      <c r="EJ376" s="1"/>
      <c r="EK376" s="1"/>
      <c r="EL376" s="1"/>
      <c r="EM376" s="1"/>
      <c r="EN376" s="1"/>
      <c r="EO376" s="1"/>
      <c r="EP376" s="1"/>
      <c r="EQ376" s="1"/>
      <c r="ER376" s="1"/>
      <c r="ES376" s="1"/>
      <c r="ET376" s="1"/>
      <c r="EU376" s="1"/>
      <c r="EV376" s="1"/>
      <c r="EW376" s="1"/>
      <c r="EX376" s="1"/>
      <c r="EY376" s="1"/>
      <c r="EZ376" s="1"/>
      <c r="FA376" s="1"/>
      <c r="FB376" s="1"/>
      <c r="FC376" s="1"/>
      <c r="FD376" s="1"/>
      <c r="FE376" s="1"/>
      <c r="FF376" s="1"/>
      <c r="FG376" s="1"/>
      <c r="FH376" s="1"/>
      <c r="FI376" s="1"/>
      <c r="FJ376" s="1"/>
      <c r="FK376" s="1"/>
      <c r="FL376" s="1"/>
      <c r="FM376" s="1"/>
      <c r="FN376" s="1"/>
      <c r="FO376" s="1"/>
      <c r="FP376" s="1"/>
      <c r="FQ376" s="1"/>
      <c r="FR376" s="1"/>
      <c r="FS376" s="1"/>
      <c r="FT376" s="1"/>
      <c r="FU376" s="1"/>
      <c r="FV376" s="1"/>
      <c r="FW376" s="1"/>
      <c r="FX376" s="1"/>
      <c r="FY376" s="1"/>
      <c r="FZ376" s="1"/>
    </row>
    <row r="377" spans="2:182" s="2" customFormat="1">
      <c r="B377" s="9"/>
      <c r="C377" s="3"/>
      <c r="D377" s="35"/>
      <c r="E377" s="12"/>
      <c r="F377" s="4"/>
      <c r="G377" s="68"/>
      <c r="H377" s="4"/>
      <c r="I377" s="66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  <c r="DS377" s="1"/>
      <c r="DT377" s="1"/>
      <c r="DU377" s="1"/>
      <c r="DV377" s="1"/>
      <c r="DW377" s="1"/>
      <c r="DX377" s="1"/>
      <c r="DY377" s="1"/>
      <c r="DZ377" s="1"/>
      <c r="EA377" s="1"/>
      <c r="EB377" s="1"/>
      <c r="EC377" s="1"/>
      <c r="ED377" s="1"/>
      <c r="EE377" s="1"/>
      <c r="EF377" s="1"/>
      <c r="EG377" s="1"/>
      <c r="EH377" s="1"/>
      <c r="EI377" s="1"/>
      <c r="EJ377" s="1"/>
      <c r="EK377" s="1"/>
      <c r="EL377" s="1"/>
      <c r="EM377" s="1"/>
      <c r="EN377" s="1"/>
      <c r="EO377" s="1"/>
      <c r="EP377" s="1"/>
      <c r="EQ377" s="1"/>
      <c r="ER377" s="1"/>
      <c r="ES377" s="1"/>
      <c r="ET377" s="1"/>
      <c r="EU377" s="1"/>
      <c r="EV377" s="1"/>
      <c r="EW377" s="1"/>
      <c r="EX377" s="1"/>
      <c r="EY377" s="1"/>
      <c r="EZ377" s="1"/>
      <c r="FA377" s="1"/>
      <c r="FB377" s="1"/>
      <c r="FC377" s="1"/>
      <c r="FD377" s="1"/>
      <c r="FE377" s="1"/>
      <c r="FF377" s="1"/>
      <c r="FG377" s="1"/>
      <c r="FH377" s="1"/>
      <c r="FI377" s="1"/>
      <c r="FJ377" s="1"/>
      <c r="FK377" s="1"/>
      <c r="FL377" s="1"/>
      <c r="FM377" s="1"/>
      <c r="FN377" s="1"/>
      <c r="FO377" s="1"/>
      <c r="FP377" s="1"/>
      <c r="FQ377" s="1"/>
      <c r="FR377" s="1"/>
      <c r="FS377" s="1"/>
      <c r="FT377" s="1"/>
      <c r="FU377" s="1"/>
      <c r="FV377" s="1"/>
      <c r="FW377" s="1"/>
      <c r="FX377" s="1"/>
      <c r="FY377" s="1"/>
      <c r="FZ377" s="1"/>
    </row>
    <row r="378" spans="2:182" s="2" customFormat="1">
      <c r="B378" s="9"/>
      <c r="C378" s="3"/>
      <c r="D378" s="35"/>
      <c r="E378" s="12"/>
      <c r="F378" s="4"/>
      <c r="G378" s="68"/>
      <c r="H378" s="4"/>
      <c r="I378" s="66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1"/>
      <c r="DQ378" s="1"/>
      <c r="DR378" s="1"/>
      <c r="DS378" s="1"/>
      <c r="DT378" s="1"/>
      <c r="DU378" s="1"/>
      <c r="DV378" s="1"/>
      <c r="DW378" s="1"/>
      <c r="DX378" s="1"/>
      <c r="DY378" s="1"/>
      <c r="DZ378" s="1"/>
      <c r="EA378" s="1"/>
      <c r="EB378" s="1"/>
      <c r="EC378" s="1"/>
      <c r="ED378" s="1"/>
      <c r="EE378" s="1"/>
      <c r="EF378" s="1"/>
      <c r="EG378" s="1"/>
      <c r="EH378" s="1"/>
      <c r="EI378" s="1"/>
      <c r="EJ378" s="1"/>
      <c r="EK378" s="1"/>
      <c r="EL378" s="1"/>
      <c r="EM378" s="1"/>
      <c r="EN378" s="1"/>
      <c r="EO378" s="1"/>
      <c r="EP378" s="1"/>
      <c r="EQ378" s="1"/>
      <c r="ER378" s="1"/>
      <c r="ES378" s="1"/>
      <c r="ET378" s="1"/>
      <c r="EU378" s="1"/>
      <c r="EV378" s="1"/>
      <c r="EW378" s="1"/>
      <c r="EX378" s="1"/>
      <c r="EY378" s="1"/>
      <c r="EZ378" s="1"/>
      <c r="FA378" s="1"/>
      <c r="FB378" s="1"/>
      <c r="FC378" s="1"/>
      <c r="FD378" s="1"/>
      <c r="FE378" s="1"/>
      <c r="FF378" s="1"/>
      <c r="FG378" s="1"/>
      <c r="FH378" s="1"/>
      <c r="FI378" s="1"/>
      <c r="FJ378" s="1"/>
      <c r="FK378" s="1"/>
      <c r="FL378" s="1"/>
      <c r="FM378" s="1"/>
      <c r="FN378" s="1"/>
      <c r="FO378" s="1"/>
      <c r="FP378" s="1"/>
      <c r="FQ378" s="1"/>
      <c r="FR378" s="1"/>
      <c r="FS378" s="1"/>
      <c r="FT378" s="1"/>
      <c r="FU378" s="1"/>
      <c r="FV378" s="1"/>
      <c r="FW378" s="1"/>
      <c r="FX378" s="1"/>
      <c r="FY378" s="1"/>
      <c r="FZ378" s="1"/>
    </row>
    <row r="379" spans="2:182" s="2" customFormat="1">
      <c r="B379" s="9"/>
      <c r="C379" s="3"/>
      <c r="D379" s="35"/>
      <c r="E379" s="12"/>
      <c r="F379" s="4"/>
      <c r="G379" s="68"/>
      <c r="H379" s="4"/>
      <c r="I379" s="66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1"/>
      <c r="ED379" s="1"/>
      <c r="EE379" s="1"/>
      <c r="EF379" s="1"/>
      <c r="EG379" s="1"/>
      <c r="EH379" s="1"/>
      <c r="EI379" s="1"/>
      <c r="EJ379" s="1"/>
      <c r="EK379" s="1"/>
      <c r="EL379" s="1"/>
      <c r="EM379" s="1"/>
      <c r="EN379" s="1"/>
      <c r="EO379" s="1"/>
      <c r="EP379" s="1"/>
      <c r="EQ379" s="1"/>
      <c r="ER379" s="1"/>
      <c r="ES379" s="1"/>
      <c r="ET379" s="1"/>
      <c r="EU379" s="1"/>
      <c r="EV379" s="1"/>
      <c r="EW379" s="1"/>
      <c r="EX379" s="1"/>
      <c r="EY379" s="1"/>
      <c r="EZ379" s="1"/>
      <c r="FA379" s="1"/>
      <c r="FB379" s="1"/>
      <c r="FC379" s="1"/>
      <c r="FD379" s="1"/>
      <c r="FE379" s="1"/>
      <c r="FF379" s="1"/>
      <c r="FG379" s="1"/>
      <c r="FH379" s="1"/>
      <c r="FI379" s="1"/>
      <c r="FJ379" s="1"/>
      <c r="FK379" s="1"/>
      <c r="FL379" s="1"/>
      <c r="FM379" s="1"/>
      <c r="FN379" s="1"/>
      <c r="FO379" s="1"/>
      <c r="FP379" s="1"/>
      <c r="FQ379" s="1"/>
      <c r="FR379" s="1"/>
      <c r="FS379" s="1"/>
      <c r="FT379" s="1"/>
      <c r="FU379" s="1"/>
      <c r="FV379" s="1"/>
      <c r="FW379" s="1"/>
      <c r="FX379" s="1"/>
      <c r="FY379" s="1"/>
      <c r="FZ379" s="1"/>
    </row>
    <row r="380" spans="2:182" s="2" customFormat="1">
      <c r="B380" s="9"/>
      <c r="C380" s="3"/>
      <c r="D380" s="35"/>
      <c r="E380" s="12"/>
      <c r="F380" s="4"/>
      <c r="G380" s="68"/>
      <c r="H380" s="4"/>
      <c r="I380" s="66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  <c r="DY380" s="1"/>
      <c r="DZ380" s="1"/>
      <c r="EA380" s="1"/>
      <c r="EB380" s="1"/>
      <c r="EC380" s="1"/>
      <c r="ED380" s="1"/>
      <c r="EE380" s="1"/>
      <c r="EF380" s="1"/>
      <c r="EG380" s="1"/>
      <c r="EH380" s="1"/>
      <c r="EI380" s="1"/>
      <c r="EJ380" s="1"/>
      <c r="EK380" s="1"/>
      <c r="EL380" s="1"/>
      <c r="EM380" s="1"/>
      <c r="EN380" s="1"/>
      <c r="EO380" s="1"/>
      <c r="EP380" s="1"/>
      <c r="EQ380" s="1"/>
      <c r="ER380" s="1"/>
      <c r="ES380" s="1"/>
      <c r="ET380" s="1"/>
      <c r="EU380" s="1"/>
      <c r="EV380" s="1"/>
      <c r="EW380" s="1"/>
      <c r="EX380" s="1"/>
      <c r="EY380" s="1"/>
      <c r="EZ380" s="1"/>
      <c r="FA380" s="1"/>
      <c r="FB380" s="1"/>
      <c r="FC380" s="1"/>
      <c r="FD380" s="1"/>
      <c r="FE380" s="1"/>
      <c r="FF380" s="1"/>
      <c r="FG380" s="1"/>
      <c r="FH380" s="1"/>
      <c r="FI380" s="1"/>
      <c r="FJ380" s="1"/>
      <c r="FK380" s="1"/>
      <c r="FL380" s="1"/>
      <c r="FM380" s="1"/>
      <c r="FN380" s="1"/>
      <c r="FO380" s="1"/>
      <c r="FP380" s="1"/>
      <c r="FQ380" s="1"/>
      <c r="FR380" s="1"/>
      <c r="FS380" s="1"/>
      <c r="FT380" s="1"/>
      <c r="FU380" s="1"/>
      <c r="FV380" s="1"/>
      <c r="FW380" s="1"/>
      <c r="FX380" s="1"/>
      <c r="FY380" s="1"/>
      <c r="FZ380" s="1"/>
    </row>
    <row r="381" spans="2:182" s="2" customFormat="1">
      <c r="B381" s="9"/>
      <c r="C381" s="3"/>
      <c r="D381" s="35"/>
      <c r="E381" s="12"/>
      <c r="F381" s="4"/>
      <c r="G381" s="68"/>
      <c r="H381" s="4"/>
      <c r="I381" s="66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  <c r="DW381" s="1"/>
      <c r="DX381" s="1"/>
      <c r="DY381" s="1"/>
      <c r="DZ381" s="1"/>
      <c r="EA381" s="1"/>
      <c r="EB381" s="1"/>
      <c r="EC381" s="1"/>
      <c r="ED381" s="1"/>
      <c r="EE381" s="1"/>
      <c r="EF381" s="1"/>
      <c r="EG381" s="1"/>
      <c r="EH381" s="1"/>
      <c r="EI381" s="1"/>
      <c r="EJ381" s="1"/>
      <c r="EK381" s="1"/>
      <c r="EL381" s="1"/>
      <c r="EM381" s="1"/>
      <c r="EN381" s="1"/>
      <c r="EO381" s="1"/>
      <c r="EP381" s="1"/>
      <c r="EQ381" s="1"/>
      <c r="ER381" s="1"/>
      <c r="ES381" s="1"/>
      <c r="ET381" s="1"/>
      <c r="EU381" s="1"/>
      <c r="EV381" s="1"/>
      <c r="EW381" s="1"/>
      <c r="EX381" s="1"/>
      <c r="EY381" s="1"/>
      <c r="EZ381" s="1"/>
      <c r="FA381" s="1"/>
      <c r="FB381" s="1"/>
      <c r="FC381" s="1"/>
      <c r="FD381" s="1"/>
      <c r="FE381" s="1"/>
      <c r="FF381" s="1"/>
      <c r="FG381" s="1"/>
      <c r="FH381" s="1"/>
      <c r="FI381" s="1"/>
      <c r="FJ381" s="1"/>
      <c r="FK381" s="1"/>
      <c r="FL381" s="1"/>
      <c r="FM381" s="1"/>
      <c r="FN381" s="1"/>
      <c r="FO381" s="1"/>
      <c r="FP381" s="1"/>
      <c r="FQ381" s="1"/>
      <c r="FR381" s="1"/>
      <c r="FS381" s="1"/>
      <c r="FT381" s="1"/>
      <c r="FU381" s="1"/>
      <c r="FV381" s="1"/>
      <c r="FW381" s="1"/>
      <c r="FX381" s="1"/>
      <c r="FY381" s="1"/>
      <c r="FZ381" s="1"/>
    </row>
    <row r="382" spans="2:182" s="2" customFormat="1">
      <c r="B382" s="9"/>
      <c r="C382" s="3"/>
      <c r="D382" s="35"/>
      <c r="E382" s="12"/>
      <c r="F382" s="4"/>
      <c r="G382" s="68"/>
      <c r="H382" s="4"/>
      <c r="I382" s="66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  <c r="DU382" s="1"/>
      <c r="DV382" s="1"/>
      <c r="DW382" s="1"/>
      <c r="DX382" s="1"/>
      <c r="DY382" s="1"/>
      <c r="DZ382" s="1"/>
      <c r="EA382" s="1"/>
      <c r="EB382" s="1"/>
      <c r="EC382" s="1"/>
      <c r="ED382" s="1"/>
      <c r="EE382" s="1"/>
      <c r="EF382" s="1"/>
      <c r="EG382" s="1"/>
      <c r="EH382" s="1"/>
      <c r="EI382" s="1"/>
      <c r="EJ382" s="1"/>
      <c r="EK382" s="1"/>
      <c r="EL382" s="1"/>
      <c r="EM382" s="1"/>
      <c r="EN382" s="1"/>
      <c r="EO382" s="1"/>
      <c r="EP382" s="1"/>
      <c r="EQ382" s="1"/>
      <c r="ER382" s="1"/>
      <c r="ES382" s="1"/>
      <c r="ET382" s="1"/>
      <c r="EU382" s="1"/>
      <c r="EV382" s="1"/>
      <c r="EW382" s="1"/>
      <c r="EX382" s="1"/>
      <c r="EY382" s="1"/>
      <c r="EZ382" s="1"/>
      <c r="FA382" s="1"/>
      <c r="FB382" s="1"/>
      <c r="FC382" s="1"/>
      <c r="FD382" s="1"/>
      <c r="FE382" s="1"/>
      <c r="FF382" s="1"/>
      <c r="FG382" s="1"/>
      <c r="FH382" s="1"/>
      <c r="FI382" s="1"/>
      <c r="FJ382" s="1"/>
      <c r="FK382" s="1"/>
      <c r="FL382" s="1"/>
      <c r="FM382" s="1"/>
      <c r="FN382" s="1"/>
      <c r="FO382" s="1"/>
      <c r="FP382" s="1"/>
      <c r="FQ382" s="1"/>
      <c r="FR382" s="1"/>
      <c r="FS382" s="1"/>
      <c r="FT382" s="1"/>
      <c r="FU382" s="1"/>
      <c r="FV382" s="1"/>
      <c r="FW382" s="1"/>
      <c r="FX382" s="1"/>
      <c r="FY382" s="1"/>
      <c r="FZ382" s="1"/>
    </row>
    <row r="383" spans="2:182" s="2" customFormat="1">
      <c r="B383" s="9"/>
      <c r="C383" s="3"/>
      <c r="D383" s="35"/>
      <c r="E383" s="12"/>
      <c r="F383" s="4"/>
      <c r="G383" s="68"/>
      <c r="H383" s="4"/>
      <c r="I383" s="66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  <c r="DW383" s="1"/>
      <c r="DX383" s="1"/>
      <c r="DY383" s="1"/>
      <c r="DZ383" s="1"/>
      <c r="EA383" s="1"/>
      <c r="EB383" s="1"/>
      <c r="EC383" s="1"/>
      <c r="ED383" s="1"/>
      <c r="EE383" s="1"/>
      <c r="EF383" s="1"/>
      <c r="EG383" s="1"/>
      <c r="EH383" s="1"/>
      <c r="EI383" s="1"/>
      <c r="EJ383" s="1"/>
      <c r="EK383" s="1"/>
      <c r="EL383" s="1"/>
      <c r="EM383" s="1"/>
      <c r="EN383" s="1"/>
      <c r="EO383" s="1"/>
      <c r="EP383" s="1"/>
      <c r="EQ383" s="1"/>
      <c r="ER383" s="1"/>
      <c r="ES383" s="1"/>
      <c r="ET383" s="1"/>
      <c r="EU383" s="1"/>
      <c r="EV383" s="1"/>
      <c r="EW383" s="1"/>
      <c r="EX383" s="1"/>
      <c r="EY383" s="1"/>
      <c r="EZ383" s="1"/>
      <c r="FA383" s="1"/>
      <c r="FB383" s="1"/>
      <c r="FC383" s="1"/>
      <c r="FD383" s="1"/>
      <c r="FE383" s="1"/>
      <c r="FF383" s="1"/>
      <c r="FG383" s="1"/>
      <c r="FH383" s="1"/>
      <c r="FI383" s="1"/>
      <c r="FJ383" s="1"/>
      <c r="FK383" s="1"/>
      <c r="FL383" s="1"/>
      <c r="FM383" s="1"/>
      <c r="FN383" s="1"/>
      <c r="FO383" s="1"/>
      <c r="FP383" s="1"/>
      <c r="FQ383" s="1"/>
      <c r="FR383" s="1"/>
      <c r="FS383" s="1"/>
      <c r="FT383" s="1"/>
      <c r="FU383" s="1"/>
      <c r="FV383" s="1"/>
      <c r="FW383" s="1"/>
      <c r="FX383" s="1"/>
      <c r="FY383" s="1"/>
      <c r="FZ383" s="1"/>
    </row>
    <row r="384" spans="2:182" s="2" customFormat="1">
      <c r="B384" s="9"/>
      <c r="C384" s="3"/>
      <c r="D384" s="35"/>
      <c r="E384" s="12"/>
      <c r="F384" s="4"/>
      <c r="G384" s="68"/>
      <c r="H384" s="4"/>
      <c r="I384" s="66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  <c r="DU384" s="1"/>
      <c r="DV384" s="1"/>
      <c r="DW384" s="1"/>
      <c r="DX384" s="1"/>
      <c r="DY384" s="1"/>
      <c r="DZ384" s="1"/>
      <c r="EA384" s="1"/>
      <c r="EB384" s="1"/>
      <c r="EC384" s="1"/>
      <c r="ED384" s="1"/>
      <c r="EE384" s="1"/>
      <c r="EF384" s="1"/>
      <c r="EG384" s="1"/>
      <c r="EH384" s="1"/>
      <c r="EI384" s="1"/>
      <c r="EJ384" s="1"/>
      <c r="EK384" s="1"/>
      <c r="EL384" s="1"/>
      <c r="EM384" s="1"/>
      <c r="EN384" s="1"/>
      <c r="EO384" s="1"/>
      <c r="EP384" s="1"/>
      <c r="EQ384" s="1"/>
      <c r="ER384" s="1"/>
      <c r="ES384" s="1"/>
      <c r="ET384" s="1"/>
      <c r="EU384" s="1"/>
      <c r="EV384" s="1"/>
      <c r="EW384" s="1"/>
      <c r="EX384" s="1"/>
      <c r="EY384" s="1"/>
      <c r="EZ384" s="1"/>
      <c r="FA384" s="1"/>
      <c r="FB384" s="1"/>
      <c r="FC384" s="1"/>
      <c r="FD384" s="1"/>
      <c r="FE384" s="1"/>
      <c r="FF384" s="1"/>
      <c r="FG384" s="1"/>
      <c r="FH384" s="1"/>
      <c r="FI384" s="1"/>
      <c r="FJ384" s="1"/>
      <c r="FK384" s="1"/>
      <c r="FL384" s="1"/>
      <c r="FM384" s="1"/>
      <c r="FN384" s="1"/>
      <c r="FO384" s="1"/>
      <c r="FP384" s="1"/>
      <c r="FQ384" s="1"/>
      <c r="FR384" s="1"/>
      <c r="FS384" s="1"/>
      <c r="FT384" s="1"/>
      <c r="FU384" s="1"/>
      <c r="FV384" s="1"/>
      <c r="FW384" s="1"/>
      <c r="FX384" s="1"/>
      <c r="FY384" s="1"/>
      <c r="FZ384" s="1"/>
    </row>
    <row r="385" spans="2:182" s="2" customFormat="1">
      <c r="B385" s="9"/>
      <c r="C385" s="3"/>
      <c r="D385" s="35"/>
      <c r="E385" s="12"/>
      <c r="F385" s="4"/>
      <c r="G385" s="68"/>
      <c r="H385" s="4"/>
      <c r="I385" s="66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  <c r="DU385" s="1"/>
      <c r="DV385" s="1"/>
      <c r="DW385" s="1"/>
      <c r="DX385" s="1"/>
      <c r="DY385" s="1"/>
      <c r="DZ385" s="1"/>
      <c r="EA385" s="1"/>
      <c r="EB385" s="1"/>
      <c r="EC385" s="1"/>
      <c r="ED385" s="1"/>
      <c r="EE385" s="1"/>
      <c r="EF385" s="1"/>
      <c r="EG385" s="1"/>
      <c r="EH385" s="1"/>
      <c r="EI385" s="1"/>
      <c r="EJ385" s="1"/>
      <c r="EK385" s="1"/>
      <c r="EL385" s="1"/>
      <c r="EM385" s="1"/>
      <c r="EN385" s="1"/>
      <c r="EO385" s="1"/>
      <c r="EP385" s="1"/>
      <c r="EQ385" s="1"/>
      <c r="ER385" s="1"/>
      <c r="ES385" s="1"/>
      <c r="ET385" s="1"/>
      <c r="EU385" s="1"/>
      <c r="EV385" s="1"/>
      <c r="EW385" s="1"/>
      <c r="EX385" s="1"/>
      <c r="EY385" s="1"/>
      <c r="EZ385" s="1"/>
      <c r="FA385" s="1"/>
      <c r="FB385" s="1"/>
      <c r="FC385" s="1"/>
      <c r="FD385" s="1"/>
      <c r="FE385" s="1"/>
      <c r="FF385" s="1"/>
      <c r="FG385" s="1"/>
      <c r="FH385" s="1"/>
      <c r="FI385" s="1"/>
      <c r="FJ385" s="1"/>
      <c r="FK385" s="1"/>
      <c r="FL385" s="1"/>
      <c r="FM385" s="1"/>
      <c r="FN385" s="1"/>
      <c r="FO385" s="1"/>
      <c r="FP385" s="1"/>
      <c r="FQ385" s="1"/>
      <c r="FR385" s="1"/>
      <c r="FS385" s="1"/>
      <c r="FT385" s="1"/>
      <c r="FU385" s="1"/>
      <c r="FV385" s="1"/>
      <c r="FW385" s="1"/>
      <c r="FX385" s="1"/>
      <c r="FY385" s="1"/>
      <c r="FZ385" s="1"/>
    </row>
    <row r="386" spans="2:182" s="2" customFormat="1">
      <c r="B386" s="9"/>
      <c r="C386" s="3"/>
      <c r="D386" s="35"/>
      <c r="E386" s="12"/>
      <c r="F386" s="4"/>
      <c r="G386" s="68"/>
      <c r="H386" s="4"/>
      <c r="I386" s="66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  <c r="DU386" s="1"/>
      <c r="DV386" s="1"/>
      <c r="DW386" s="1"/>
      <c r="DX386" s="1"/>
      <c r="DY386" s="1"/>
      <c r="DZ386" s="1"/>
      <c r="EA386" s="1"/>
      <c r="EB386" s="1"/>
      <c r="EC386" s="1"/>
      <c r="ED386" s="1"/>
      <c r="EE386" s="1"/>
      <c r="EF386" s="1"/>
      <c r="EG386" s="1"/>
      <c r="EH386" s="1"/>
      <c r="EI386" s="1"/>
      <c r="EJ386" s="1"/>
      <c r="EK386" s="1"/>
      <c r="EL386" s="1"/>
      <c r="EM386" s="1"/>
      <c r="EN386" s="1"/>
      <c r="EO386" s="1"/>
      <c r="EP386" s="1"/>
      <c r="EQ386" s="1"/>
      <c r="ER386" s="1"/>
      <c r="ES386" s="1"/>
      <c r="ET386" s="1"/>
      <c r="EU386" s="1"/>
      <c r="EV386" s="1"/>
      <c r="EW386" s="1"/>
      <c r="EX386" s="1"/>
      <c r="EY386" s="1"/>
      <c r="EZ386" s="1"/>
      <c r="FA386" s="1"/>
      <c r="FB386" s="1"/>
      <c r="FC386" s="1"/>
      <c r="FD386" s="1"/>
      <c r="FE386" s="1"/>
      <c r="FF386" s="1"/>
      <c r="FG386" s="1"/>
      <c r="FH386" s="1"/>
      <c r="FI386" s="1"/>
      <c r="FJ386" s="1"/>
      <c r="FK386" s="1"/>
      <c r="FL386" s="1"/>
      <c r="FM386" s="1"/>
      <c r="FN386" s="1"/>
      <c r="FO386" s="1"/>
      <c r="FP386" s="1"/>
      <c r="FQ386" s="1"/>
      <c r="FR386" s="1"/>
      <c r="FS386" s="1"/>
      <c r="FT386" s="1"/>
      <c r="FU386" s="1"/>
      <c r="FV386" s="1"/>
      <c r="FW386" s="1"/>
      <c r="FX386" s="1"/>
      <c r="FY386" s="1"/>
      <c r="FZ386" s="1"/>
    </row>
    <row r="387" spans="2:182" s="2" customFormat="1">
      <c r="B387" s="9"/>
      <c r="C387" s="3"/>
      <c r="D387" s="35"/>
      <c r="E387" s="12"/>
      <c r="F387" s="4"/>
      <c r="G387" s="68"/>
      <c r="H387" s="4"/>
      <c r="I387" s="66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  <c r="DW387" s="1"/>
      <c r="DX387" s="1"/>
      <c r="DY387" s="1"/>
      <c r="DZ387" s="1"/>
      <c r="EA387" s="1"/>
      <c r="EB387" s="1"/>
      <c r="EC387" s="1"/>
      <c r="ED387" s="1"/>
      <c r="EE387" s="1"/>
      <c r="EF387" s="1"/>
      <c r="EG387" s="1"/>
      <c r="EH387" s="1"/>
      <c r="EI387" s="1"/>
      <c r="EJ387" s="1"/>
      <c r="EK387" s="1"/>
      <c r="EL387" s="1"/>
      <c r="EM387" s="1"/>
      <c r="EN387" s="1"/>
      <c r="EO387" s="1"/>
      <c r="EP387" s="1"/>
      <c r="EQ387" s="1"/>
      <c r="ER387" s="1"/>
      <c r="ES387" s="1"/>
      <c r="ET387" s="1"/>
      <c r="EU387" s="1"/>
      <c r="EV387" s="1"/>
      <c r="EW387" s="1"/>
      <c r="EX387" s="1"/>
      <c r="EY387" s="1"/>
      <c r="EZ387" s="1"/>
      <c r="FA387" s="1"/>
      <c r="FB387" s="1"/>
      <c r="FC387" s="1"/>
      <c r="FD387" s="1"/>
      <c r="FE387" s="1"/>
      <c r="FF387" s="1"/>
      <c r="FG387" s="1"/>
      <c r="FH387" s="1"/>
      <c r="FI387" s="1"/>
      <c r="FJ387" s="1"/>
      <c r="FK387" s="1"/>
      <c r="FL387" s="1"/>
      <c r="FM387" s="1"/>
      <c r="FN387" s="1"/>
      <c r="FO387" s="1"/>
      <c r="FP387" s="1"/>
      <c r="FQ387" s="1"/>
      <c r="FR387" s="1"/>
      <c r="FS387" s="1"/>
      <c r="FT387" s="1"/>
      <c r="FU387" s="1"/>
      <c r="FV387" s="1"/>
      <c r="FW387" s="1"/>
      <c r="FX387" s="1"/>
      <c r="FY387" s="1"/>
      <c r="FZ387" s="1"/>
    </row>
    <row r="388" spans="2:182" s="2" customFormat="1">
      <c r="B388" s="9"/>
      <c r="C388" s="3"/>
      <c r="D388" s="35"/>
      <c r="E388" s="12"/>
      <c r="F388" s="4"/>
      <c r="G388" s="68"/>
      <c r="H388" s="4"/>
      <c r="I388" s="66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  <c r="DX388" s="1"/>
      <c r="DY388" s="1"/>
      <c r="DZ388" s="1"/>
      <c r="EA388" s="1"/>
      <c r="EB388" s="1"/>
      <c r="EC388" s="1"/>
      <c r="ED388" s="1"/>
      <c r="EE388" s="1"/>
      <c r="EF388" s="1"/>
      <c r="EG388" s="1"/>
      <c r="EH388" s="1"/>
      <c r="EI388" s="1"/>
      <c r="EJ388" s="1"/>
      <c r="EK388" s="1"/>
      <c r="EL388" s="1"/>
      <c r="EM388" s="1"/>
      <c r="EN388" s="1"/>
      <c r="EO388" s="1"/>
      <c r="EP388" s="1"/>
      <c r="EQ388" s="1"/>
      <c r="ER388" s="1"/>
      <c r="ES388" s="1"/>
      <c r="ET388" s="1"/>
      <c r="EU388" s="1"/>
      <c r="EV388" s="1"/>
      <c r="EW388" s="1"/>
      <c r="EX388" s="1"/>
      <c r="EY388" s="1"/>
      <c r="EZ388" s="1"/>
      <c r="FA388" s="1"/>
      <c r="FB388" s="1"/>
      <c r="FC388" s="1"/>
      <c r="FD388" s="1"/>
      <c r="FE388" s="1"/>
      <c r="FF388" s="1"/>
      <c r="FG388" s="1"/>
      <c r="FH388" s="1"/>
      <c r="FI388" s="1"/>
      <c r="FJ388" s="1"/>
      <c r="FK388" s="1"/>
      <c r="FL388" s="1"/>
      <c r="FM388" s="1"/>
      <c r="FN388" s="1"/>
      <c r="FO388" s="1"/>
      <c r="FP388" s="1"/>
      <c r="FQ388" s="1"/>
      <c r="FR388" s="1"/>
      <c r="FS388" s="1"/>
      <c r="FT388" s="1"/>
      <c r="FU388" s="1"/>
      <c r="FV388" s="1"/>
      <c r="FW388" s="1"/>
      <c r="FX388" s="1"/>
      <c r="FY388" s="1"/>
      <c r="FZ388" s="1"/>
    </row>
    <row r="389" spans="2:182" s="2" customFormat="1">
      <c r="B389" s="9"/>
      <c r="C389" s="3"/>
      <c r="D389" s="35"/>
      <c r="E389" s="12"/>
      <c r="F389" s="4"/>
      <c r="G389" s="68"/>
      <c r="H389" s="4"/>
      <c r="I389" s="66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  <c r="DX389" s="1"/>
      <c r="DY389" s="1"/>
      <c r="DZ389" s="1"/>
      <c r="EA389" s="1"/>
      <c r="EB389" s="1"/>
      <c r="EC389" s="1"/>
      <c r="ED389" s="1"/>
      <c r="EE389" s="1"/>
      <c r="EF389" s="1"/>
      <c r="EG389" s="1"/>
      <c r="EH389" s="1"/>
      <c r="EI389" s="1"/>
      <c r="EJ389" s="1"/>
      <c r="EK389" s="1"/>
      <c r="EL389" s="1"/>
      <c r="EM389" s="1"/>
      <c r="EN389" s="1"/>
      <c r="EO389" s="1"/>
      <c r="EP389" s="1"/>
      <c r="EQ389" s="1"/>
      <c r="ER389" s="1"/>
      <c r="ES389" s="1"/>
      <c r="ET389" s="1"/>
      <c r="EU389" s="1"/>
      <c r="EV389" s="1"/>
      <c r="EW389" s="1"/>
      <c r="EX389" s="1"/>
      <c r="EY389" s="1"/>
      <c r="EZ389" s="1"/>
      <c r="FA389" s="1"/>
      <c r="FB389" s="1"/>
      <c r="FC389" s="1"/>
      <c r="FD389" s="1"/>
      <c r="FE389" s="1"/>
      <c r="FF389" s="1"/>
      <c r="FG389" s="1"/>
      <c r="FH389" s="1"/>
      <c r="FI389" s="1"/>
      <c r="FJ389" s="1"/>
      <c r="FK389" s="1"/>
      <c r="FL389" s="1"/>
      <c r="FM389" s="1"/>
      <c r="FN389" s="1"/>
      <c r="FO389" s="1"/>
      <c r="FP389" s="1"/>
      <c r="FQ389" s="1"/>
      <c r="FR389" s="1"/>
      <c r="FS389" s="1"/>
      <c r="FT389" s="1"/>
      <c r="FU389" s="1"/>
      <c r="FV389" s="1"/>
      <c r="FW389" s="1"/>
      <c r="FX389" s="1"/>
      <c r="FY389" s="1"/>
      <c r="FZ389" s="1"/>
    </row>
    <row r="390" spans="2:182" s="2" customFormat="1">
      <c r="B390" s="9"/>
      <c r="C390" s="3"/>
      <c r="D390" s="35"/>
      <c r="E390" s="12"/>
      <c r="F390" s="4"/>
      <c r="G390" s="68"/>
      <c r="H390" s="4"/>
      <c r="I390" s="66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  <c r="DV390" s="1"/>
      <c r="DW390" s="1"/>
      <c r="DX390" s="1"/>
      <c r="DY390" s="1"/>
      <c r="DZ390" s="1"/>
      <c r="EA390" s="1"/>
      <c r="EB390" s="1"/>
      <c r="EC390" s="1"/>
      <c r="ED390" s="1"/>
      <c r="EE390" s="1"/>
      <c r="EF390" s="1"/>
      <c r="EG390" s="1"/>
      <c r="EH390" s="1"/>
      <c r="EI390" s="1"/>
      <c r="EJ390" s="1"/>
      <c r="EK390" s="1"/>
      <c r="EL390" s="1"/>
      <c r="EM390" s="1"/>
      <c r="EN390" s="1"/>
      <c r="EO390" s="1"/>
      <c r="EP390" s="1"/>
      <c r="EQ390" s="1"/>
      <c r="ER390" s="1"/>
      <c r="ES390" s="1"/>
      <c r="ET390" s="1"/>
      <c r="EU390" s="1"/>
      <c r="EV390" s="1"/>
      <c r="EW390" s="1"/>
      <c r="EX390" s="1"/>
      <c r="EY390" s="1"/>
      <c r="EZ390" s="1"/>
      <c r="FA390" s="1"/>
      <c r="FB390" s="1"/>
      <c r="FC390" s="1"/>
      <c r="FD390" s="1"/>
      <c r="FE390" s="1"/>
      <c r="FF390" s="1"/>
      <c r="FG390" s="1"/>
      <c r="FH390" s="1"/>
      <c r="FI390" s="1"/>
      <c r="FJ390" s="1"/>
      <c r="FK390" s="1"/>
      <c r="FL390" s="1"/>
      <c r="FM390" s="1"/>
      <c r="FN390" s="1"/>
      <c r="FO390" s="1"/>
      <c r="FP390" s="1"/>
      <c r="FQ390" s="1"/>
      <c r="FR390" s="1"/>
      <c r="FS390" s="1"/>
      <c r="FT390" s="1"/>
      <c r="FU390" s="1"/>
      <c r="FV390" s="1"/>
      <c r="FW390" s="1"/>
      <c r="FX390" s="1"/>
      <c r="FY390" s="1"/>
      <c r="FZ390" s="1"/>
    </row>
    <row r="391" spans="2:182" s="2" customFormat="1">
      <c r="B391" s="9"/>
      <c r="C391" s="3"/>
      <c r="D391" s="35"/>
      <c r="E391" s="12"/>
      <c r="F391" s="4"/>
      <c r="G391" s="68"/>
      <c r="H391" s="4"/>
      <c r="I391" s="66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  <c r="DU391" s="1"/>
      <c r="DV391" s="1"/>
      <c r="DW391" s="1"/>
      <c r="DX391" s="1"/>
      <c r="DY391" s="1"/>
      <c r="DZ391" s="1"/>
      <c r="EA391" s="1"/>
      <c r="EB391" s="1"/>
      <c r="EC391" s="1"/>
      <c r="ED391" s="1"/>
      <c r="EE391" s="1"/>
      <c r="EF391" s="1"/>
      <c r="EG391" s="1"/>
      <c r="EH391" s="1"/>
      <c r="EI391" s="1"/>
      <c r="EJ391" s="1"/>
      <c r="EK391" s="1"/>
      <c r="EL391" s="1"/>
      <c r="EM391" s="1"/>
      <c r="EN391" s="1"/>
      <c r="EO391" s="1"/>
      <c r="EP391" s="1"/>
      <c r="EQ391" s="1"/>
      <c r="ER391" s="1"/>
      <c r="ES391" s="1"/>
      <c r="ET391" s="1"/>
      <c r="EU391" s="1"/>
      <c r="EV391" s="1"/>
      <c r="EW391" s="1"/>
      <c r="EX391" s="1"/>
      <c r="EY391" s="1"/>
      <c r="EZ391" s="1"/>
      <c r="FA391" s="1"/>
      <c r="FB391" s="1"/>
      <c r="FC391" s="1"/>
      <c r="FD391" s="1"/>
      <c r="FE391" s="1"/>
      <c r="FF391" s="1"/>
      <c r="FG391" s="1"/>
      <c r="FH391" s="1"/>
      <c r="FI391" s="1"/>
      <c r="FJ391" s="1"/>
      <c r="FK391" s="1"/>
      <c r="FL391" s="1"/>
      <c r="FM391" s="1"/>
      <c r="FN391" s="1"/>
      <c r="FO391" s="1"/>
      <c r="FP391" s="1"/>
      <c r="FQ391" s="1"/>
      <c r="FR391" s="1"/>
      <c r="FS391" s="1"/>
      <c r="FT391" s="1"/>
      <c r="FU391" s="1"/>
      <c r="FV391" s="1"/>
      <c r="FW391" s="1"/>
      <c r="FX391" s="1"/>
      <c r="FY391" s="1"/>
      <c r="FZ391" s="1"/>
    </row>
    <row r="392" spans="2:182" s="2" customFormat="1">
      <c r="B392" s="9"/>
      <c r="C392" s="3"/>
      <c r="D392" s="35"/>
      <c r="E392" s="12"/>
      <c r="F392" s="4"/>
      <c r="G392" s="68"/>
      <c r="H392" s="4"/>
      <c r="I392" s="66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  <c r="DU392" s="1"/>
      <c r="DV392" s="1"/>
      <c r="DW392" s="1"/>
      <c r="DX392" s="1"/>
      <c r="DY392" s="1"/>
      <c r="DZ392" s="1"/>
      <c r="EA392" s="1"/>
      <c r="EB392" s="1"/>
      <c r="EC392" s="1"/>
      <c r="ED392" s="1"/>
      <c r="EE392" s="1"/>
      <c r="EF392" s="1"/>
      <c r="EG392" s="1"/>
      <c r="EH392" s="1"/>
      <c r="EI392" s="1"/>
      <c r="EJ392" s="1"/>
      <c r="EK392" s="1"/>
      <c r="EL392" s="1"/>
      <c r="EM392" s="1"/>
      <c r="EN392" s="1"/>
      <c r="EO392" s="1"/>
      <c r="EP392" s="1"/>
      <c r="EQ392" s="1"/>
      <c r="ER392" s="1"/>
      <c r="ES392" s="1"/>
      <c r="ET392" s="1"/>
      <c r="EU392" s="1"/>
      <c r="EV392" s="1"/>
      <c r="EW392" s="1"/>
      <c r="EX392" s="1"/>
      <c r="EY392" s="1"/>
      <c r="EZ392" s="1"/>
      <c r="FA392" s="1"/>
      <c r="FB392" s="1"/>
      <c r="FC392" s="1"/>
      <c r="FD392" s="1"/>
      <c r="FE392" s="1"/>
      <c r="FF392" s="1"/>
      <c r="FG392" s="1"/>
      <c r="FH392" s="1"/>
      <c r="FI392" s="1"/>
      <c r="FJ392" s="1"/>
      <c r="FK392" s="1"/>
      <c r="FL392" s="1"/>
      <c r="FM392" s="1"/>
      <c r="FN392" s="1"/>
      <c r="FO392" s="1"/>
      <c r="FP392" s="1"/>
      <c r="FQ392" s="1"/>
      <c r="FR392" s="1"/>
      <c r="FS392" s="1"/>
      <c r="FT392" s="1"/>
      <c r="FU392" s="1"/>
      <c r="FV392" s="1"/>
      <c r="FW392" s="1"/>
      <c r="FX392" s="1"/>
      <c r="FY392" s="1"/>
      <c r="FZ392" s="1"/>
    </row>
    <row r="393" spans="2:182" s="2" customFormat="1">
      <c r="B393" s="9"/>
      <c r="C393" s="3"/>
      <c r="D393" s="35"/>
      <c r="E393" s="12"/>
      <c r="F393" s="4"/>
      <c r="G393" s="68"/>
      <c r="H393" s="4"/>
      <c r="I393" s="66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  <c r="DU393" s="1"/>
      <c r="DV393" s="1"/>
      <c r="DW393" s="1"/>
      <c r="DX393" s="1"/>
      <c r="DY393" s="1"/>
      <c r="DZ393" s="1"/>
      <c r="EA393" s="1"/>
      <c r="EB393" s="1"/>
      <c r="EC393" s="1"/>
      <c r="ED393" s="1"/>
      <c r="EE393" s="1"/>
      <c r="EF393" s="1"/>
      <c r="EG393" s="1"/>
      <c r="EH393" s="1"/>
      <c r="EI393" s="1"/>
      <c r="EJ393" s="1"/>
      <c r="EK393" s="1"/>
      <c r="EL393" s="1"/>
      <c r="EM393" s="1"/>
      <c r="EN393" s="1"/>
      <c r="EO393" s="1"/>
      <c r="EP393" s="1"/>
      <c r="EQ393" s="1"/>
      <c r="ER393" s="1"/>
      <c r="ES393" s="1"/>
      <c r="ET393" s="1"/>
      <c r="EU393" s="1"/>
      <c r="EV393" s="1"/>
      <c r="EW393" s="1"/>
      <c r="EX393" s="1"/>
      <c r="EY393" s="1"/>
      <c r="EZ393" s="1"/>
      <c r="FA393" s="1"/>
      <c r="FB393" s="1"/>
      <c r="FC393" s="1"/>
      <c r="FD393" s="1"/>
      <c r="FE393" s="1"/>
      <c r="FF393" s="1"/>
      <c r="FG393" s="1"/>
      <c r="FH393" s="1"/>
      <c r="FI393" s="1"/>
      <c r="FJ393" s="1"/>
      <c r="FK393" s="1"/>
      <c r="FL393" s="1"/>
      <c r="FM393" s="1"/>
      <c r="FN393" s="1"/>
      <c r="FO393" s="1"/>
      <c r="FP393" s="1"/>
      <c r="FQ393" s="1"/>
      <c r="FR393" s="1"/>
      <c r="FS393" s="1"/>
      <c r="FT393" s="1"/>
      <c r="FU393" s="1"/>
      <c r="FV393" s="1"/>
      <c r="FW393" s="1"/>
      <c r="FX393" s="1"/>
      <c r="FY393" s="1"/>
      <c r="FZ393" s="1"/>
    </row>
    <row r="394" spans="2:182" s="2" customFormat="1">
      <c r="B394" s="9"/>
      <c r="C394" s="3"/>
      <c r="D394" s="35"/>
      <c r="E394" s="12"/>
      <c r="F394" s="4"/>
      <c r="G394" s="68"/>
      <c r="H394" s="4"/>
      <c r="I394" s="66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  <c r="DR394" s="1"/>
      <c r="DS394" s="1"/>
      <c r="DT394" s="1"/>
      <c r="DU394" s="1"/>
      <c r="DV394" s="1"/>
      <c r="DW394" s="1"/>
      <c r="DX394" s="1"/>
      <c r="DY394" s="1"/>
      <c r="DZ394" s="1"/>
      <c r="EA394" s="1"/>
      <c r="EB394" s="1"/>
      <c r="EC394" s="1"/>
      <c r="ED394" s="1"/>
      <c r="EE394" s="1"/>
      <c r="EF394" s="1"/>
      <c r="EG394" s="1"/>
      <c r="EH394" s="1"/>
      <c r="EI394" s="1"/>
      <c r="EJ394" s="1"/>
      <c r="EK394" s="1"/>
      <c r="EL394" s="1"/>
      <c r="EM394" s="1"/>
      <c r="EN394" s="1"/>
      <c r="EO394" s="1"/>
      <c r="EP394" s="1"/>
      <c r="EQ394" s="1"/>
      <c r="ER394" s="1"/>
      <c r="ES394" s="1"/>
      <c r="ET394" s="1"/>
      <c r="EU394" s="1"/>
      <c r="EV394" s="1"/>
      <c r="EW394" s="1"/>
      <c r="EX394" s="1"/>
      <c r="EY394" s="1"/>
      <c r="EZ394" s="1"/>
      <c r="FA394" s="1"/>
      <c r="FB394" s="1"/>
      <c r="FC394" s="1"/>
      <c r="FD394" s="1"/>
      <c r="FE394" s="1"/>
      <c r="FF394" s="1"/>
      <c r="FG394" s="1"/>
      <c r="FH394" s="1"/>
      <c r="FI394" s="1"/>
      <c r="FJ394" s="1"/>
      <c r="FK394" s="1"/>
      <c r="FL394" s="1"/>
      <c r="FM394" s="1"/>
      <c r="FN394" s="1"/>
      <c r="FO394" s="1"/>
      <c r="FP394" s="1"/>
      <c r="FQ394" s="1"/>
      <c r="FR394" s="1"/>
      <c r="FS394" s="1"/>
      <c r="FT394" s="1"/>
      <c r="FU394" s="1"/>
      <c r="FV394" s="1"/>
      <c r="FW394" s="1"/>
      <c r="FX394" s="1"/>
      <c r="FY394" s="1"/>
      <c r="FZ394" s="1"/>
    </row>
    <row r="395" spans="2:182" s="2" customFormat="1">
      <c r="B395" s="9"/>
      <c r="C395" s="3"/>
      <c r="D395" s="35"/>
      <c r="E395" s="12"/>
      <c r="F395" s="4"/>
      <c r="G395" s="68"/>
      <c r="H395" s="4"/>
      <c r="I395" s="66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  <c r="DU395" s="1"/>
      <c r="DV395" s="1"/>
      <c r="DW395" s="1"/>
      <c r="DX395" s="1"/>
      <c r="DY395" s="1"/>
      <c r="DZ395" s="1"/>
      <c r="EA395" s="1"/>
      <c r="EB395" s="1"/>
      <c r="EC395" s="1"/>
      <c r="ED395" s="1"/>
      <c r="EE395" s="1"/>
      <c r="EF395" s="1"/>
      <c r="EG395" s="1"/>
      <c r="EH395" s="1"/>
      <c r="EI395" s="1"/>
      <c r="EJ395" s="1"/>
      <c r="EK395" s="1"/>
      <c r="EL395" s="1"/>
      <c r="EM395" s="1"/>
      <c r="EN395" s="1"/>
      <c r="EO395" s="1"/>
      <c r="EP395" s="1"/>
      <c r="EQ395" s="1"/>
      <c r="ER395" s="1"/>
      <c r="ES395" s="1"/>
      <c r="ET395" s="1"/>
      <c r="EU395" s="1"/>
      <c r="EV395" s="1"/>
      <c r="EW395" s="1"/>
      <c r="EX395" s="1"/>
      <c r="EY395" s="1"/>
      <c r="EZ395" s="1"/>
      <c r="FA395" s="1"/>
      <c r="FB395" s="1"/>
      <c r="FC395" s="1"/>
      <c r="FD395" s="1"/>
      <c r="FE395" s="1"/>
      <c r="FF395" s="1"/>
      <c r="FG395" s="1"/>
      <c r="FH395" s="1"/>
      <c r="FI395" s="1"/>
      <c r="FJ395" s="1"/>
      <c r="FK395" s="1"/>
      <c r="FL395" s="1"/>
      <c r="FM395" s="1"/>
      <c r="FN395" s="1"/>
      <c r="FO395" s="1"/>
      <c r="FP395" s="1"/>
      <c r="FQ395" s="1"/>
      <c r="FR395" s="1"/>
      <c r="FS395" s="1"/>
      <c r="FT395" s="1"/>
      <c r="FU395" s="1"/>
      <c r="FV395" s="1"/>
      <c r="FW395" s="1"/>
      <c r="FX395" s="1"/>
      <c r="FY395" s="1"/>
      <c r="FZ395" s="1"/>
    </row>
    <row r="396" spans="2:182" s="2" customFormat="1">
      <c r="B396" s="9"/>
      <c r="C396" s="3"/>
      <c r="D396" s="35"/>
      <c r="E396" s="12"/>
      <c r="F396" s="4"/>
      <c r="G396" s="68"/>
      <c r="H396" s="4"/>
      <c r="I396" s="66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  <c r="DU396" s="1"/>
      <c r="DV396" s="1"/>
      <c r="DW396" s="1"/>
      <c r="DX396" s="1"/>
      <c r="DY396" s="1"/>
      <c r="DZ396" s="1"/>
      <c r="EA396" s="1"/>
      <c r="EB396" s="1"/>
      <c r="EC396" s="1"/>
      <c r="ED396" s="1"/>
      <c r="EE396" s="1"/>
      <c r="EF396" s="1"/>
      <c r="EG396" s="1"/>
      <c r="EH396" s="1"/>
      <c r="EI396" s="1"/>
      <c r="EJ396" s="1"/>
      <c r="EK396" s="1"/>
      <c r="EL396" s="1"/>
      <c r="EM396" s="1"/>
      <c r="EN396" s="1"/>
      <c r="EO396" s="1"/>
      <c r="EP396" s="1"/>
      <c r="EQ396" s="1"/>
      <c r="ER396" s="1"/>
      <c r="ES396" s="1"/>
      <c r="ET396" s="1"/>
      <c r="EU396" s="1"/>
      <c r="EV396" s="1"/>
      <c r="EW396" s="1"/>
      <c r="EX396" s="1"/>
      <c r="EY396" s="1"/>
      <c r="EZ396" s="1"/>
      <c r="FA396" s="1"/>
      <c r="FB396" s="1"/>
      <c r="FC396" s="1"/>
      <c r="FD396" s="1"/>
      <c r="FE396" s="1"/>
      <c r="FF396" s="1"/>
      <c r="FG396" s="1"/>
      <c r="FH396" s="1"/>
      <c r="FI396" s="1"/>
      <c r="FJ396" s="1"/>
      <c r="FK396" s="1"/>
      <c r="FL396" s="1"/>
      <c r="FM396" s="1"/>
      <c r="FN396" s="1"/>
      <c r="FO396" s="1"/>
      <c r="FP396" s="1"/>
      <c r="FQ396" s="1"/>
      <c r="FR396" s="1"/>
      <c r="FS396" s="1"/>
      <c r="FT396" s="1"/>
      <c r="FU396" s="1"/>
      <c r="FV396" s="1"/>
      <c r="FW396" s="1"/>
      <c r="FX396" s="1"/>
      <c r="FY396" s="1"/>
      <c r="FZ396" s="1"/>
    </row>
    <row r="397" spans="2:182" s="2" customFormat="1">
      <c r="B397" s="9"/>
      <c r="C397" s="3"/>
      <c r="D397" s="35"/>
      <c r="E397" s="12"/>
      <c r="F397" s="4"/>
      <c r="G397" s="68"/>
      <c r="H397" s="4"/>
      <c r="I397" s="66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  <c r="DU397" s="1"/>
      <c r="DV397" s="1"/>
      <c r="DW397" s="1"/>
      <c r="DX397" s="1"/>
      <c r="DY397" s="1"/>
      <c r="DZ397" s="1"/>
      <c r="EA397" s="1"/>
      <c r="EB397" s="1"/>
      <c r="EC397" s="1"/>
      <c r="ED397" s="1"/>
      <c r="EE397" s="1"/>
      <c r="EF397" s="1"/>
      <c r="EG397" s="1"/>
      <c r="EH397" s="1"/>
      <c r="EI397" s="1"/>
      <c r="EJ397" s="1"/>
      <c r="EK397" s="1"/>
      <c r="EL397" s="1"/>
      <c r="EM397" s="1"/>
      <c r="EN397" s="1"/>
      <c r="EO397" s="1"/>
      <c r="EP397" s="1"/>
      <c r="EQ397" s="1"/>
      <c r="ER397" s="1"/>
      <c r="ES397" s="1"/>
      <c r="ET397" s="1"/>
      <c r="EU397" s="1"/>
      <c r="EV397" s="1"/>
      <c r="EW397" s="1"/>
      <c r="EX397" s="1"/>
      <c r="EY397" s="1"/>
      <c r="EZ397" s="1"/>
      <c r="FA397" s="1"/>
      <c r="FB397" s="1"/>
      <c r="FC397" s="1"/>
      <c r="FD397" s="1"/>
      <c r="FE397" s="1"/>
      <c r="FF397" s="1"/>
      <c r="FG397" s="1"/>
      <c r="FH397" s="1"/>
      <c r="FI397" s="1"/>
      <c r="FJ397" s="1"/>
      <c r="FK397" s="1"/>
      <c r="FL397" s="1"/>
      <c r="FM397" s="1"/>
      <c r="FN397" s="1"/>
      <c r="FO397" s="1"/>
      <c r="FP397" s="1"/>
      <c r="FQ397" s="1"/>
      <c r="FR397" s="1"/>
      <c r="FS397" s="1"/>
      <c r="FT397" s="1"/>
      <c r="FU397" s="1"/>
      <c r="FV397" s="1"/>
      <c r="FW397" s="1"/>
      <c r="FX397" s="1"/>
      <c r="FY397" s="1"/>
      <c r="FZ397" s="1"/>
    </row>
    <row r="398" spans="2:182" s="2" customFormat="1">
      <c r="B398" s="9"/>
      <c r="C398" s="3"/>
      <c r="D398" s="35"/>
      <c r="E398" s="12"/>
      <c r="F398" s="4"/>
      <c r="G398" s="68"/>
      <c r="H398" s="4"/>
      <c r="I398" s="66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O398" s="1"/>
      <c r="DP398" s="1"/>
      <c r="DQ398" s="1"/>
      <c r="DR398" s="1"/>
      <c r="DS398" s="1"/>
      <c r="DT398" s="1"/>
      <c r="DU398" s="1"/>
      <c r="DV398" s="1"/>
      <c r="DW398" s="1"/>
      <c r="DX398" s="1"/>
      <c r="DY398" s="1"/>
      <c r="DZ398" s="1"/>
      <c r="EA398" s="1"/>
      <c r="EB398" s="1"/>
      <c r="EC398" s="1"/>
      <c r="ED398" s="1"/>
      <c r="EE398" s="1"/>
      <c r="EF398" s="1"/>
      <c r="EG398" s="1"/>
      <c r="EH398" s="1"/>
      <c r="EI398" s="1"/>
      <c r="EJ398" s="1"/>
      <c r="EK398" s="1"/>
      <c r="EL398" s="1"/>
      <c r="EM398" s="1"/>
      <c r="EN398" s="1"/>
      <c r="EO398" s="1"/>
      <c r="EP398" s="1"/>
      <c r="EQ398" s="1"/>
      <c r="ER398" s="1"/>
      <c r="ES398" s="1"/>
      <c r="ET398" s="1"/>
      <c r="EU398" s="1"/>
      <c r="EV398" s="1"/>
      <c r="EW398" s="1"/>
      <c r="EX398" s="1"/>
      <c r="EY398" s="1"/>
      <c r="EZ398" s="1"/>
      <c r="FA398" s="1"/>
      <c r="FB398" s="1"/>
      <c r="FC398" s="1"/>
      <c r="FD398" s="1"/>
      <c r="FE398" s="1"/>
      <c r="FF398" s="1"/>
      <c r="FG398" s="1"/>
      <c r="FH398" s="1"/>
      <c r="FI398" s="1"/>
      <c r="FJ398" s="1"/>
      <c r="FK398" s="1"/>
      <c r="FL398" s="1"/>
      <c r="FM398" s="1"/>
      <c r="FN398" s="1"/>
      <c r="FO398" s="1"/>
      <c r="FP398" s="1"/>
      <c r="FQ398" s="1"/>
      <c r="FR398" s="1"/>
      <c r="FS398" s="1"/>
      <c r="FT398" s="1"/>
      <c r="FU398" s="1"/>
      <c r="FV398" s="1"/>
      <c r="FW398" s="1"/>
      <c r="FX398" s="1"/>
      <c r="FY398" s="1"/>
      <c r="FZ398" s="1"/>
    </row>
    <row r="399" spans="2:182" s="2" customFormat="1">
      <c r="B399" s="9"/>
      <c r="C399" s="3"/>
      <c r="D399" s="35"/>
      <c r="E399" s="12"/>
      <c r="F399" s="4"/>
      <c r="G399" s="68"/>
      <c r="H399" s="4"/>
      <c r="I399" s="66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  <c r="DS399" s="1"/>
      <c r="DT399" s="1"/>
      <c r="DU399" s="1"/>
      <c r="DV399" s="1"/>
      <c r="DW399" s="1"/>
      <c r="DX399" s="1"/>
      <c r="DY399" s="1"/>
      <c r="DZ399" s="1"/>
      <c r="EA399" s="1"/>
      <c r="EB399" s="1"/>
      <c r="EC399" s="1"/>
      <c r="ED399" s="1"/>
      <c r="EE399" s="1"/>
      <c r="EF399" s="1"/>
      <c r="EG399" s="1"/>
      <c r="EH399" s="1"/>
      <c r="EI399" s="1"/>
      <c r="EJ399" s="1"/>
      <c r="EK399" s="1"/>
      <c r="EL399" s="1"/>
      <c r="EM399" s="1"/>
      <c r="EN399" s="1"/>
      <c r="EO399" s="1"/>
      <c r="EP399" s="1"/>
      <c r="EQ399" s="1"/>
      <c r="ER399" s="1"/>
      <c r="ES399" s="1"/>
      <c r="ET399" s="1"/>
      <c r="EU399" s="1"/>
      <c r="EV399" s="1"/>
      <c r="EW399" s="1"/>
      <c r="EX399" s="1"/>
      <c r="EY399" s="1"/>
      <c r="EZ399" s="1"/>
      <c r="FA399" s="1"/>
      <c r="FB399" s="1"/>
      <c r="FC399" s="1"/>
      <c r="FD399" s="1"/>
      <c r="FE399" s="1"/>
      <c r="FF399" s="1"/>
      <c r="FG399" s="1"/>
      <c r="FH399" s="1"/>
      <c r="FI399" s="1"/>
      <c r="FJ399" s="1"/>
      <c r="FK399" s="1"/>
      <c r="FL399" s="1"/>
      <c r="FM399" s="1"/>
      <c r="FN399" s="1"/>
      <c r="FO399" s="1"/>
      <c r="FP399" s="1"/>
      <c r="FQ399" s="1"/>
      <c r="FR399" s="1"/>
      <c r="FS399" s="1"/>
      <c r="FT399" s="1"/>
      <c r="FU399" s="1"/>
      <c r="FV399" s="1"/>
      <c r="FW399" s="1"/>
      <c r="FX399" s="1"/>
      <c r="FY399" s="1"/>
      <c r="FZ399" s="1"/>
    </row>
    <row r="400" spans="2:182" s="2" customFormat="1">
      <c r="B400" s="9"/>
      <c r="C400" s="3"/>
      <c r="D400" s="35"/>
      <c r="E400" s="12"/>
      <c r="F400" s="4"/>
      <c r="G400" s="68"/>
      <c r="H400" s="4"/>
      <c r="I400" s="66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1"/>
      <c r="DQ400" s="1"/>
      <c r="DR400" s="1"/>
      <c r="DS400" s="1"/>
      <c r="DT400" s="1"/>
      <c r="DU400" s="1"/>
      <c r="DV400" s="1"/>
      <c r="DW400" s="1"/>
      <c r="DX400" s="1"/>
      <c r="DY400" s="1"/>
      <c r="DZ400" s="1"/>
      <c r="EA400" s="1"/>
      <c r="EB400" s="1"/>
      <c r="EC400" s="1"/>
      <c r="ED400" s="1"/>
      <c r="EE400" s="1"/>
      <c r="EF400" s="1"/>
      <c r="EG400" s="1"/>
      <c r="EH400" s="1"/>
      <c r="EI400" s="1"/>
      <c r="EJ400" s="1"/>
      <c r="EK400" s="1"/>
      <c r="EL400" s="1"/>
      <c r="EM400" s="1"/>
      <c r="EN400" s="1"/>
      <c r="EO400" s="1"/>
      <c r="EP400" s="1"/>
      <c r="EQ400" s="1"/>
      <c r="ER400" s="1"/>
      <c r="ES400" s="1"/>
      <c r="ET400" s="1"/>
      <c r="EU400" s="1"/>
      <c r="EV400" s="1"/>
      <c r="EW400" s="1"/>
      <c r="EX400" s="1"/>
      <c r="EY400" s="1"/>
      <c r="EZ400" s="1"/>
      <c r="FA400" s="1"/>
      <c r="FB400" s="1"/>
      <c r="FC400" s="1"/>
      <c r="FD400" s="1"/>
      <c r="FE400" s="1"/>
      <c r="FF400" s="1"/>
      <c r="FG400" s="1"/>
      <c r="FH400" s="1"/>
      <c r="FI400" s="1"/>
      <c r="FJ400" s="1"/>
      <c r="FK400" s="1"/>
      <c r="FL400" s="1"/>
      <c r="FM400" s="1"/>
      <c r="FN400" s="1"/>
      <c r="FO400" s="1"/>
      <c r="FP400" s="1"/>
      <c r="FQ400" s="1"/>
      <c r="FR400" s="1"/>
      <c r="FS400" s="1"/>
      <c r="FT400" s="1"/>
      <c r="FU400" s="1"/>
      <c r="FV400" s="1"/>
      <c r="FW400" s="1"/>
      <c r="FX400" s="1"/>
      <c r="FY400" s="1"/>
      <c r="FZ400" s="1"/>
    </row>
    <row r="401" spans="2:182" s="2" customFormat="1">
      <c r="B401" s="9"/>
      <c r="C401" s="3"/>
      <c r="D401" s="35"/>
      <c r="E401" s="12"/>
      <c r="F401" s="4"/>
      <c r="G401" s="68"/>
      <c r="H401" s="4"/>
      <c r="I401" s="66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O401" s="1"/>
      <c r="DP401" s="1"/>
      <c r="DQ401" s="1"/>
      <c r="DR401" s="1"/>
      <c r="DS401" s="1"/>
      <c r="DT401" s="1"/>
      <c r="DU401" s="1"/>
      <c r="DV401" s="1"/>
      <c r="DW401" s="1"/>
      <c r="DX401" s="1"/>
      <c r="DY401" s="1"/>
      <c r="DZ401" s="1"/>
      <c r="EA401" s="1"/>
      <c r="EB401" s="1"/>
      <c r="EC401" s="1"/>
      <c r="ED401" s="1"/>
      <c r="EE401" s="1"/>
      <c r="EF401" s="1"/>
      <c r="EG401" s="1"/>
      <c r="EH401" s="1"/>
      <c r="EI401" s="1"/>
      <c r="EJ401" s="1"/>
      <c r="EK401" s="1"/>
      <c r="EL401" s="1"/>
      <c r="EM401" s="1"/>
      <c r="EN401" s="1"/>
      <c r="EO401" s="1"/>
      <c r="EP401" s="1"/>
      <c r="EQ401" s="1"/>
      <c r="ER401" s="1"/>
      <c r="ES401" s="1"/>
      <c r="ET401" s="1"/>
      <c r="EU401" s="1"/>
      <c r="EV401" s="1"/>
      <c r="EW401" s="1"/>
      <c r="EX401" s="1"/>
      <c r="EY401" s="1"/>
      <c r="EZ401" s="1"/>
      <c r="FA401" s="1"/>
      <c r="FB401" s="1"/>
      <c r="FC401" s="1"/>
      <c r="FD401" s="1"/>
      <c r="FE401" s="1"/>
      <c r="FF401" s="1"/>
      <c r="FG401" s="1"/>
      <c r="FH401" s="1"/>
      <c r="FI401" s="1"/>
      <c r="FJ401" s="1"/>
      <c r="FK401" s="1"/>
      <c r="FL401" s="1"/>
      <c r="FM401" s="1"/>
      <c r="FN401" s="1"/>
      <c r="FO401" s="1"/>
      <c r="FP401" s="1"/>
      <c r="FQ401" s="1"/>
      <c r="FR401" s="1"/>
      <c r="FS401" s="1"/>
      <c r="FT401" s="1"/>
      <c r="FU401" s="1"/>
      <c r="FV401" s="1"/>
      <c r="FW401" s="1"/>
      <c r="FX401" s="1"/>
      <c r="FY401" s="1"/>
      <c r="FZ401" s="1"/>
    </row>
    <row r="402" spans="2:182" s="2" customFormat="1">
      <c r="B402" s="9"/>
      <c r="C402" s="3"/>
      <c r="D402" s="35"/>
      <c r="E402" s="12"/>
      <c r="F402" s="4"/>
      <c r="G402" s="68"/>
      <c r="H402" s="4"/>
      <c r="I402" s="66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"/>
      <c r="DS402" s="1"/>
      <c r="DT402" s="1"/>
      <c r="DU402" s="1"/>
      <c r="DV402" s="1"/>
      <c r="DW402" s="1"/>
      <c r="DX402" s="1"/>
      <c r="DY402" s="1"/>
      <c r="DZ402" s="1"/>
      <c r="EA402" s="1"/>
      <c r="EB402" s="1"/>
      <c r="EC402" s="1"/>
      <c r="ED402" s="1"/>
      <c r="EE402" s="1"/>
      <c r="EF402" s="1"/>
      <c r="EG402" s="1"/>
      <c r="EH402" s="1"/>
      <c r="EI402" s="1"/>
      <c r="EJ402" s="1"/>
      <c r="EK402" s="1"/>
      <c r="EL402" s="1"/>
      <c r="EM402" s="1"/>
      <c r="EN402" s="1"/>
      <c r="EO402" s="1"/>
      <c r="EP402" s="1"/>
      <c r="EQ402" s="1"/>
      <c r="ER402" s="1"/>
      <c r="ES402" s="1"/>
      <c r="ET402" s="1"/>
      <c r="EU402" s="1"/>
      <c r="EV402" s="1"/>
      <c r="EW402" s="1"/>
      <c r="EX402" s="1"/>
      <c r="EY402" s="1"/>
      <c r="EZ402" s="1"/>
      <c r="FA402" s="1"/>
      <c r="FB402" s="1"/>
      <c r="FC402" s="1"/>
      <c r="FD402" s="1"/>
      <c r="FE402" s="1"/>
      <c r="FF402" s="1"/>
      <c r="FG402" s="1"/>
      <c r="FH402" s="1"/>
      <c r="FI402" s="1"/>
      <c r="FJ402" s="1"/>
      <c r="FK402" s="1"/>
      <c r="FL402" s="1"/>
      <c r="FM402" s="1"/>
      <c r="FN402" s="1"/>
      <c r="FO402" s="1"/>
      <c r="FP402" s="1"/>
      <c r="FQ402" s="1"/>
      <c r="FR402" s="1"/>
      <c r="FS402" s="1"/>
      <c r="FT402" s="1"/>
      <c r="FU402" s="1"/>
      <c r="FV402" s="1"/>
      <c r="FW402" s="1"/>
      <c r="FX402" s="1"/>
      <c r="FY402" s="1"/>
      <c r="FZ402" s="1"/>
    </row>
    <row r="403" spans="2:182" s="2" customFormat="1">
      <c r="B403" s="9"/>
      <c r="C403" s="3"/>
      <c r="D403" s="35"/>
      <c r="E403" s="12"/>
      <c r="F403" s="4"/>
      <c r="G403" s="68"/>
      <c r="H403" s="4"/>
      <c r="I403" s="66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  <c r="DM403" s="1"/>
      <c r="DN403" s="1"/>
      <c r="DO403" s="1"/>
      <c r="DP403" s="1"/>
      <c r="DQ403" s="1"/>
      <c r="DR403" s="1"/>
      <c r="DS403" s="1"/>
      <c r="DT403" s="1"/>
      <c r="DU403" s="1"/>
      <c r="DV403" s="1"/>
      <c r="DW403" s="1"/>
      <c r="DX403" s="1"/>
      <c r="DY403" s="1"/>
      <c r="DZ403" s="1"/>
      <c r="EA403" s="1"/>
      <c r="EB403" s="1"/>
      <c r="EC403" s="1"/>
      <c r="ED403" s="1"/>
      <c r="EE403" s="1"/>
      <c r="EF403" s="1"/>
      <c r="EG403" s="1"/>
      <c r="EH403" s="1"/>
      <c r="EI403" s="1"/>
      <c r="EJ403" s="1"/>
      <c r="EK403" s="1"/>
      <c r="EL403" s="1"/>
      <c r="EM403" s="1"/>
      <c r="EN403" s="1"/>
      <c r="EO403" s="1"/>
      <c r="EP403" s="1"/>
      <c r="EQ403" s="1"/>
      <c r="ER403" s="1"/>
      <c r="ES403" s="1"/>
      <c r="ET403" s="1"/>
      <c r="EU403" s="1"/>
      <c r="EV403" s="1"/>
      <c r="EW403" s="1"/>
      <c r="EX403" s="1"/>
      <c r="EY403" s="1"/>
      <c r="EZ403" s="1"/>
      <c r="FA403" s="1"/>
      <c r="FB403" s="1"/>
      <c r="FC403" s="1"/>
      <c r="FD403" s="1"/>
      <c r="FE403" s="1"/>
      <c r="FF403" s="1"/>
      <c r="FG403" s="1"/>
      <c r="FH403" s="1"/>
      <c r="FI403" s="1"/>
      <c r="FJ403" s="1"/>
      <c r="FK403" s="1"/>
      <c r="FL403" s="1"/>
      <c r="FM403" s="1"/>
      <c r="FN403" s="1"/>
      <c r="FO403" s="1"/>
      <c r="FP403" s="1"/>
      <c r="FQ403" s="1"/>
      <c r="FR403" s="1"/>
      <c r="FS403" s="1"/>
      <c r="FT403" s="1"/>
      <c r="FU403" s="1"/>
      <c r="FV403" s="1"/>
      <c r="FW403" s="1"/>
      <c r="FX403" s="1"/>
      <c r="FY403" s="1"/>
      <c r="FZ403" s="1"/>
    </row>
    <row r="404" spans="2:182" s="2" customFormat="1">
      <c r="B404" s="9"/>
      <c r="C404" s="3"/>
      <c r="D404" s="35"/>
      <c r="E404" s="12"/>
      <c r="F404" s="4"/>
      <c r="G404" s="68"/>
      <c r="H404" s="4"/>
      <c r="I404" s="66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  <c r="DN404" s="1"/>
      <c r="DO404" s="1"/>
      <c r="DP404" s="1"/>
      <c r="DQ404" s="1"/>
      <c r="DR404" s="1"/>
      <c r="DS404" s="1"/>
      <c r="DT404" s="1"/>
      <c r="DU404" s="1"/>
      <c r="DV404" s="1"/>
      <c r="DW404" s="1"/>
      <c r="DX404" s="1"/>
      <c r="DY404" s="1"/>
      <c r="DZ404" s="1"/>
      <c r="EA404" s="1"/>
      <c r="EB404" s="1"/>
      <c r="EC404" s="1"/>
      <c r="ED404" s="1"/>
      <c r="EE404" s="1"/>
      <c r="EF404" s="1"/>
      <c r="EG404" s="1"/>
      <c r="EH404" s="1"/>
      <c r="EI404" s="1"/>
      <c r="EJ404" s="1"/>
      <c r="EK404" s="1"/>
      <c r="EL404" s="1"/>
      <c r="EM404" s="1"/>
      <c r="EN404" s="1"/>
      <c r="EO404" s="1"/>
      <c r="EP404" s="1"/>
      <c r="EQ404" s="1"/>
      <c r="ER404" s="1"/>
      <c r="ES404" s="1"/>
      <c r="ET404" s="1"/>
      <c r="EU404" s="1"/>
      <c r="EV404" s="1"/>
      <c r="EW404" s="1"/>
      <c r="EX404" s="1"/>
      <c r="EY404" s="1"/>
      <c r="EZ404" s="1"/>
      <c r="FA404" s="1"/>
      <c r="FB404" s="1"/>
      <c r="FC404" s="1"/>
      <c r="FD404" s="1"/>
      <c r="FE404" s="1"/>
      <c r="FF404" s="1"/>
      <c r="FG404" s="1"/>
      <c r="FH404" s="1"/>
      <c r="FI404" s="1"/>
      <c r="FJ404" s="1"/>
      <c r="FK404" s="1"/>
      <c r="FL404" s="1"/>
      <c r="FM404" s="1"/>
      <c r="FN404" s="1"/>
      <c r="FO404" s="1"/>
      <c r="FP404" s="1"/>
      <c r="FQ404" s="1"/>
      <c r="FR404" s="1"/>
      <c r="FS404" s="1"/>
      <c r="FT404" s="1"/>
      <c r="FU404" s="1"/>
      <c r="FV404" s="1"/>
      <c r="FW404" s="1"/>
      <c r="FX404" s="1"/>
      <c r="FY404" s="1"/>
      <c r="FZ404" s="1"/>
    </row>
    <row r="405" spans="2:182" s="2" customFormat="1">
      <c r="B405" s="9"/>
      <c r="C405" s="3"/>
      <c r="D405" s="35"/>
      <c r="E405" s="12"/>
      <c r="F405" s="4"/>
      <c r="G405" s="68"/>
      <c r="H405" s="4"/>
      <c r="I405" s="66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  <c r="DJ405" s="1"/>
      <c r="DK405" s="1"/>
      <c r="DL405" s="1"/>
      <c r="DM405" s="1"/>
      <c r="DN405" s="1"/>
      <c r="DO405" s="1"/>
      <c r="DP405" s="1"/>
      <c r="DQ405" s="1"/>
      <c r="DR405" s="1"/>
      <c r="DS405" s="1"/>
      <c r="DT405" s="1"/>
      <c r="DU405" s="1"/>
      <c r="DV405" s="1"/>
      <c r="DW405" s="1"/>
      <c r="DX405" s="1"/>
      <c r="DY405" s="1"/>
      <c r="DZ405" s="1"/>
      <c r="EA405" s="1"/>
      <c r="EB405" s="1"/>
      <c r="EC405" s="1"/>
      <c r="ED405" s="1"/>
      <c r="EE405" s="1"/>
      <c r="EF405" s="1"/>
      <c r="EG405" s="1"/>
      <c r="EH405" s="1"/>
      <c r="EI405" s="1"/>
      <c r="EJ405" s="1"/>
      <c r="EK405" s="1"/>
      <c r="EL405" s="1"/>
      <c r="EM405" s="1"/>
      <c r="EN405" s="1"/>
      <c r="EO405" s="1"/>
      <c r="EP405" s="1"/>
      <c r="EQ405" s="1"/>
      <c r="ER405" s="1"/>
      <c r="ES405" s="1"/>
      <c r="ET405" s="1"/>
      <c r="EU405" s="1"/>
      <c r="EV405" s="1"/>
      <c r="EW405" s="1"/>
      <c r="EX405" s="1"/>
      <c r="EY405" s="1"/>
      <c r="EZ405" s="1"/>
      <c r="FA405" s="1"/>
      <c r="FB405" s="1"/>
      <c r="FC405" s="1"/>
      <c r="FD405" s="1"/>
      <c r="FE405" s="1"/>
      <c r="FF405" s="1"/>
      <c r="FG405" s="1"/>
      <c r="FH405" s="1"/>
      <c r="FI405" s="1"/>
      <c r="FJ405" s="1"/>
      <c r="FK405" s="1"/>
      <c r="FL405" s="1"/>
      <c r="FM405" s="1"/>
      <c r="FN405" s="1"/>
      <c r="FO405" s="1"/>
      <c r="FP405" s="1"/>
      <c r="FQ405" s="1"/>
      <c r="FR405" s="1"/>
      <c r="FS405" s="1"/>
      <c r="FT405" s="1"/>
      <c r="FU405" s="1"/>
      <c r="FV405" s="1"/>
      <c r="FW405" s="1"/>
      <c r="FX405" s="1"/>
      <c r="FY405" s="1"/>
      <c r="FZ405" s="1"/>
    </row>
    <row r="406" spans="2:182" s="2" customFormat="1">
      <c r="B406" s="9"/>
      <c r="C406" s="3"/>
      <c r="D406" s="35"/>
      <c r="E406" s="12"/>
      <c r="F406" s="4"/>
      <c r="G406" s="68"/>
      <c r="H406" s="4"/>
      <c r="I406" s="66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  <c r="DJ406" s="1"/>
      <c r="DK406" s="1"/>
      <c r="DL406" s="1"/>
      <c r="DM406" s="1"/>
      <c r="DN406" s="1"/>
      <c r="DO406" s="1"/>
      <c r="DP406" s="1"/>
      <c r="DQ406" s="1"/>
      <c r="DR406" s="1"/>
      <c r="DS406" s="1"/>
      <c r="DT406" s="1"/>
      <c r="DU406" s="1"/>
      <c r="DV406" s="1"/>
      <c r="DW406" s="1"/>
      <c r="DX406" s="1"/>
      <c r="DY406" s="1"/>
      <c r="DZ406" s="1"/>
      <c r="EA406" s="1"/>
      <c r="EB406" s="1"/>
      <c r="EC406" s="1"/>
      <c r="ED406" s="1"/>
      <c r="EE406" s="1"/>
      <c r="EF406" s="1"/>
      <c r="EG406" s="1"/>
      <c r="EH406" s="1"/>
      <c r="EI406" s="1"/>
      <c r="EJ406" s="1"/>
      <c r="EK406" s="1"/>
      <c r="EL406" s="1"/>
      <c r="EM406" s="1"/>
      <c r="EN406" s="1"/>
      <c r="EO406" s="1"/>
      <c r="EP406" s="1"/>
      <c r="EQ406" s="1"/>
      <c r="ER406" s="1"/>
      <c r="ES406" s="1"/>
      <c r="ET406" s="1"/>
      <c r="EU406" s="1"/>
      <c r="EV406" s="1"/>
      <c r="EW406" s="1"/>
      <c r="EX406" s="1"/>
      <c r="EY406" s="1"/>
      <c r="EZ406" s="1"/>
      <c r="FA406" s="1"/>
      <c r="FB406" s="1"/>
      <c r="FC406" s="1"/>
      <c r="FD406" s="1"/>
      <c r="FE406" s="1"/>
      <c r="FF406" s="1"/>
      <c r="FG406" s="1"/>
      <c r="FH406" s="1"/>
      <c r="FI406" s="1"/>
      <c r="FJ406" s="1"/>
      <c r="FK406" s="1"/>
      <c r="FL406" s="1"/>
      <c r="FM406" s="1"/>
      <c r="FN406" s="1"/>
      <c r="FO406" s="1"/>
      <c r="FP406" s="1"/>
      <c r="FQ406" s="1"/>
      <c r="FR406" s="1"/>
      <c r="FS406" s="1"/>
      <c r="FT406" s="1"/>
      <c r="FU406" s="1"/>
      <c r="FV406" s="1"/>
      <c r="FW406" s="1"/>
      <c r="FX406" s="1"/>
      <c r="FY406" s="1"/>
      <c r="FZ406" s="1"/>
    </row>
    <row r="407" spans="2:182" s="2" customFormat="1">
      <c r="B407" s="9"/>
      <c r="C407" s="3"/>
      <c r="D407" s="35"/>
      <c r="E407" s="12"/>
      <c r="F407" s="4"/>
      <c r="G407" s="68"/>
      <c r="H407" s="4"/>
      <c r="I407" s="66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1"/>
      <c r="DL407" s="1"/>
      <c r="DM407" s="1"/>
      <c r="DN407" s="1"/>
      <c r="DO407" s="1"/>
      <c r="DP407" s="1"/>
      <c r="DQ407" s="1"/>
      <c r="DR407" s="1"/>
      <c r="DS407" s="1"/>
      <c r="DT407" s="1"/>
      <c r="DU407" s="1"/>
      <c r="DV407" s="1"/>
      <c r="DW407" s="1"/>
      <c r="DX407" s="1"/>
      <c r="DY407" s="1"/>
      <c r="DZ407" s="1"/>
      <c r="EA407" s="1"/>
      <c r="EB407" s="1"/>
      <c r="EC407" s="1"/>
      <c r="ED407" s="1"/>
      <c r="EE407" s="1"/>
      <c r="EF407" s="1"/>
      <c r="EG407" s="1"/>
      <c r="EH407" s="1"/>
      <c r="EI407" s="1"/>
      <c r="EJ407" s="1"/>
      <c r="EK407" s="1"/>
      <c r="EL407" s="1"/>
      <c r="EM407" s="1"/>
      <c r="EN407" s="1"/>
      <c r="EO407" s="1"/>
      <c r="EP407" s="1"/>
      <c r="EQ407" s="1"/>
      <c r="ER407" s="1"/>
      <c r="ES407" s="1"/>
      <c r="ET407" s="1"/>
      <c r="EU407" s="1"/>
      <c r="EV407" s="1"/>
      <c r="EW407" s="1"/>
      <c r="EX407" s="1"/>
      <c r="EY407" s="1"/>
      <c r="EZ407" s="1"/>
      <c r="FA407" s="1"/>
      <c r="FB407" s="1"/>
      <c r="FC407" s="1"/>
      <c r="FD407" s="1"/>
      <c r="FE407" s="1"/>
      <c r="FF407" s="1"/>
      <c r="FG407" s="1"/>
      <c r="FH407" s="1"/>
      <c r="FI407" s="1"/>
      <c r="FJ407" s="1"/>
      <c r="FK407" s="1"/>
      <c r="FL407" s="1"/>
      <c r="FM407" s="1"/>
      <c r="FN407" s="1"/>
      <c r="FO407" s="1"/>
      <c r="FP407" s="1"/>
      <c r="FQ407" s="1"/>
      <c r="FR407" s="1"/>
      <c r="FS407" s="1"/>
      <c r="FT407" s="1"/>
      <c r="FU407" s="1"/>
      <c r="FV407" s="1"/>
      <c r="FW407" s="1"/>
      <c r="FX407" s="1"/>
      <c r="FY407" s="1"/>
      <c r="FZ407" s="1"/>
    </row>
    <row r="408" spans="2:182" s="2" customFormat="1">
      <c r="B408" s="9"/>
      <c r="C408" s="3"/>
      <c r="D408" s="35"/>
      <c r="E408" s="12"/>
      <c r="F408" s="4"/>
      <c r="G408" s="68"/>
      <c r="H408" s="4"/>
      <c r="I408" s="66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  <c r="DF408" s="1"/>
      <c r="DG408" s="1"/>
      <c r="DH408" s="1"/>
      <c r="DI408" s="1"/>
      <c r="DJ408" s="1"/>
      <c r="DK408" s="1"/>
      <c r="DL408" s="1"/>
      <c r="DM408" s="1"/>
      <c r="DN408" s="1"/>
      <c r="DO408" s="1"/>
      <c r="DP408" s="1"/>
      <c r="DQ408" s="1"/>
      <c r="DR408" s="1"/>
      <c r="DS408" s="1"/>
      <c r="DT408" s="1"/>
      <c r="DU408" s="1"/>
      <c r="DV408" s="1"/>
      <c r="DW408" s="1"/>
      <c r="DX408" s="1"/>
      <c r="DY408" s="1"/>
      <c r="DZ408" s="1"/>
      <c r="EA408" s="1"/>
      <c r="EB408" s="1"/>
      <c r="EC408" s="1"/>
      <c r="ED408" s="1"/>
      <c r="EE408" s="1"/>
      <c r="EF408" s="1"/>
      <c r="EG408" s="1"/>
      <c r="EH408" s="1"/>
      <c r="EI408" s="1"/>
      <c r="EJ408" s="1"/>
      <c r="EK408" s="1"/>
      <c r="EL408" s="1"/>
      <c r="EM408" s="1"/>
      <c r="EN408" s="1"/>
      <c r="EO408" s="1"/>
      <c r="EP408" s="1"/>
      <c r="EQ408" s="1"/>
      <c r="ER408" s="1"/>
      <c r="ES408" s="1"/>
      <c r="ET408" s="1"/>
      <c r="EU408" s="1"/>
      <c r="EV408" s="1"/>
      <c r="EW408" s="1"/>
      <c r="EX408" s="1"/>
      <c r="EY408" s="1"/>
      <c r="EZ408" s="1"/>
      <c r="FA408" s="1"/>
      <c r="FB408" s="1"/>
      <c r="FC408" s="1"/>
      <c r="FD408" s="1"/>
      <c r="FE408" s="1"/>
      <c r="FF408" s="1"/>
      <c r="FG408" s="1"/>
      <c r="FH408" s="1"/>
      <c r="FI408" s="1"/>
      <c r="FJ408" s="1"/>
      <c r="FK408" s="1"/>
      <c r="FL408" s="1"/>
      <c r="FM408" s="1"/>
      <c r="FN408" s="1"/>
      <c r="FO408" s="1"/>
      <c r="FP408" s="1"/>
      <c r="FQ408" s="1"/>
      <c r="FR408" s="1"/>
      <c r="FS408" s="1"/>
      <c r="FT408" s="1"/>
      <c r="FU408" s="1"/>
      <c r="FV408" s="1"/>
      <c r="FW408" s="1"/>
      <c r="FX408" s="1"/>
      <c r="FY408" s="1"/>
      <c r="FZ408" s="1"/>
    </row>
    <row r="409" spans="2:182" s="2" customFormat="1">
      <c r="B409" s="9"/>
      <c r="C409" s="3"/>
      <c r="D409" s="35"/>
      <c r="E409" s="12"/>
      <c r="F409" s="4"/>
      <c r="G409" s="68"/>
      <c r="H409" s="4"/>
      <c r="I409" s="66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  <c r="DG409" s="1"/>
      <c r="DH409" s="1"/>
      <c r="DI409" s="1"/>
      <c r="DJ409" s="1"/>
      <c r="DK409" s="1"/>
      <c r="DL409" s="1"/>
      <c r="DM409" s="1"/>
      <c r="DN409" s="1"/>
      <c r="DO409" s="1"/>
      <c r="DP409" s="1"/>
      <c r="DQ409" s="1"/>
      <c r="DR409" s="1"/>
      <c r="DS409" s="1"/>
      <c r="DT409" s="1"/>
      <c r="DU409" s="1"/>
      <c r="DV409" s="1"/>
      <c r="DW409" s="1"/>
      <c r="DX409" s="1"/>
      <c r="DY409" s="1"/>
      <c r="DZ409" s="1"/>
      <c r="EA409" s="1"/>
      <c r="EB409" s="1"/>
      <c r="EC409" s="1"/>
      <c r="ED409" s="1"/>
      <c r="EE409" s="1"/>
      <c r="EF409" s="1"/>
      <c r="EG409" s="1"/>
      <c r="EH409" s="1"/>
      <c r="EI409" s="1"/>
      <c r="EJ409" s="1"/>
      <c r="EK409" s="1"/>
      <c r="EL409" s="1"/>
      <c r="EM409" s="1"/>
      <c r="EN409" s="1"/>
      <c r="EO409" s="1"/>
      <c r="EP409" s="1"/>
      <c r="EQ409" s="1"/>
      <c r="ER409" s="1"/>
      <c r="ES409" s="1"/>
      <c r="ET409" s="1"/>
      <c r="EU409" s="1"/>
      <c r="EV409" s="1"/>
      <c r="EW409" s="1"/>
      <c r="EX409" s="1"/>
      <c r="EY409" s="1"/>
      <c r="EZ409" s="1"/>
      <c r="FA409" s="1"/>
      <c r="FB409" s="1"/>
      <c r="FC409" s="1"/>
      <c r="FD409" s="1"/>
      <c r="FE409" s="1"/>
      <c r="FF409" s="1"/>
      <c r="FG409" s="1"/>
      <c r="FH409" s="1"/>
      <c r="FI409" s="1"/>
      <c r="FJ409" s="1"/>
      <c r="FK409" s="1"/>
      <c r="FL409" s="1"/>
      <c r="FM409" s="1"/>
      <c r="FN409" s="1"/>
      <c r="FO409" s="1"/>
      <c r="FP409" s="1"/>
      <c r="FQ409" s="1"/>
      <c r="FR409" s="1"/>
      <c r="FS409" s="1"/>
      <c r="FT409" s="1"/>
      <c r="FU409" s="1"/>
      <c r="FV409" s="1"/>
      <c r="FW409" s="1"/>
      <c r="FX409" s="1"/>
      <c r="FY409" s="1"/>
      <c r="FZ409" s="1"/>
    </row>
    <row r="410" spans="2:182" s="2" customFormat="1">
      <c r="B410" s="9"/>
      <c r="C410" s="3"/>
      <c r="D410" s="35"/>
      <c r="E410" s="12"/>
      <c r="F410" s="4"/>
      <c r="G410" s="68"/>
      <c r="H410" s="4"/>
      <c r="I410" s="66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  <c r="DG410" s="1"/>
      <c r="DH410" s="1"/>
      <c r="DI410" s="1"/>
      <c r="DJ410" s="1"/>
      <c r="DK410" s="1"/>
      <c r="DL410" s="1"/>
      <c r="DM410" s="1"/>
      <c r="DN410" s="1"/>
      <c r="DO410" s="1"/>
      <c r="DP410" s="1"/>
      <c r="DQ410" s="1"/>
      <c r="DR410" s="1"/>
      <c r="DS410" s="1"/>
      <c r="DT410" s="1"/>
      <c r="DU410" s="1"/>
      <c r="DV410" s="1"/>
      <c r="DW410" s="1"/>
      <c r="DX410" s="1"/>
      <c r="DY410" s="1"/>
      <c r="DZ410" s="1"/>
      <c r="EA410" s="1"/>
      <c r="EB410" s="1"/>
      <c r="EC410" s="1"/>
      <c r="ED410" s="1"/>
      <c r="EE410" s="1"/>
      <c r="EF410" s="1"/>
      <c r="EG410" s="1"/>
      <c r="EH410" s="1"/>
      <c r="EI410" s="1"/>
      <c r="EJ410" s="1"/>
      <c r="EK410" s="1"/>
      <c r="EL410" s="1"/>
      <c r="EM410" s="1"/>
      <c r="EN410" s="1"/>
      <c r="EO410" s="1"/>
      <c r="EP410" s="1"/>
      <c r="EQ410" s="1"/>
      <c r="ER410" s="1"/>
      <c r="ES410" s="1"/>
      <c r="ET410" s="1"/>
      <c r="EU410" s="1"/>
      <c r="EV410" s="1"/>
      <c r="EW410" s="1"/>
      <c r="EX410" s="1"/>
      <c r="EY410" s="1"/>
      <c r="EZ410" s="1"/>
      <c r="FA410" s="1"/>
      <c r="FB410" s="1"/>
      <c r="FC410" s="1"/>
      <c r="FD410" s="1"/>
      <c r="FE410" s="1"/>
      <c r="FF410" s="1"/>
      <c r="FG410" s="1"/>
      <c r="FH410" s="1"/>
      <c r="FI410" s="1"/>
      <c r="FJ410" s="1"/>
      <c r="FK410" s="1"/>
      <c r="FL410" s="1"/>
      <c r="FM410" s="1"/>
      <c r="FN410" s="1"/>
      <c r="FO410" s="1"/>
      <c r="FP410" s="1"/>
      <c r="FQ410" s="1"/>
      <c r="FR410" s="1"/>
      <c r="FS410" s="1"/>
      <c r="FT410" s="1"/>
      <c r="FU410" s="1"/>
      <c r="FV410" s="1"/>
      <c r="FW410" s="1"/>
      <c r="FX410" s="1"/>
      <c r="FY410" s="1"/>
      <c r="FZ410" s="1"/>
    </row>
    <row r="411" spans="2:182" s="2" customFormat="1">
      <c r="B411" s="9"/>
      <c r="C411" s="3"/>
      <c r="D411" s="35"/>
      <c r="E411" s="12"/>
      <c r="F411" s="4"/>
      <c r="G411" s="68"/>
      <c r="H411" s="4"/>
      <c r="I411" s="66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  <c r="DK411" s="1"/>
      <c r="DL411" s="1"/>
      <c r="DM411" s="1"/>
      <c r="DN411" s="1"/>
      <c r="DO411" s="1"/>
      <c r="DP411" s="1"/>
      <c r="DQ411" s="1"/>
      <c r="DR411" s="1"/>
      <c r="DS411" s="1"/>
      <c r="DT411" s="1"/>
      <c r="DU411" s="1"/>
      <c r="DV411" s="1"/>
      <c r="DW411" s="1"/>
      <c r="DX411" s="1"/>
      <c r="DY411" s="1"/>
      <c r="DZ411" s="1"/>
      <c r="EA411" s="1"/>
      <c r="EB411" s="1"/>
      <c r="EC411" s="1"/>
      <c r="ED411" s="1"/>
      <c r="EE411" s="1"/>
      <c r="EF411" s="1"/>
      <c r="EG411" s="1"/>
      <c r="EH411" s="1"/>
      <c r="EI411" s="1"/>
      <c r="EJ411" s="1"/>
      <c r="EK411" s="1"/>
      <c r="EL411" s="1"/>
      <c r="EM411" s="1"/>
      <c r="EN411" s="1"/>
      <c r="EO411" s="1"/>
      <c r="EP411" s="1"/>
      <c r="EQ411" s="1"/>
      <c r="ER411" s="1"/>
      <c r="ES411" s="1"/>
      <c r="ET411" s="1"/>
      <c r="EU411" s="1"/>
      <c r="EV411" s="1"/>
      <c r="EW411" s="1"/>
      <c r="EX411" s="1"/>
      <c r="EY411" s="1"/>
      <c r="EZ411" s="1"/>
      <c r="FA411" s="1"/>
      <c r="FB411" s="1"/>
      <c r="FC411" s="1"/>
      <c r="FD411" s="1"/>
      <c r="FE411" s="1"/>
      <c r="FF411" s="1"/>
      <c r="FG411" s="1"/>
      <c r="FH411" s="1"/>
      <c r="FI411" s="1"/>
      <c r="FJ411" s="1"/>
      <c r="FK411" s="1"/>
      <c r="FL411" s="1"/>
      <c r="FM411" s="1"/>
      <c r="FN411" s="1"/>
      <c r="FO411" s="1"/>
      <c r="FP411" s="1"/>
      <c r="FQ411" s="1"/>
      <c r="FR411" s="1"/>
      <c r="FS411" s="1"/>
      <c r="FT411" s="1"/>
      <c r="FU411" s="1"/>
      <c r="FV411" s="1"/>
      <c r="FW411" s="1"/>
      <c r="FX411" s="1"/>
      <c r="FY411" s="1"/>
      <c r="FZ411" s="1"/>
    </row>
    <row r="412" spans="2:182" s="2" customFormat="1">
      <c r="B412" s="9"/>
      <c r="C412" s="3"/>
      <c r="D412" s="35"/>
      <c r="E412" s="12"/>
      <c r="F412" s="4"/>
      <c r="G412" s="68"/>
      <c r="H412" s="4"/>
      <c r="I412" s="66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  <c r="DG412" s="1"/>
      <c r="DH412" s="1"/>
      <c r="DI412" s="1"/>
      <c r="DJ412" s="1"/>
      <c r="DK412" s="1"/>
      <c r="DL412" s="1"/>
      <c r="DM412" s="1"/>
      <c r="DN412" s="1"/>
      <c r="DO412" s="1"/>
      <c r="DP412" s="1"/>
      <c r="DQ412" s="1"/>
      <c r="DR412" s="1"/>
      <c r="DS412" s="1"/>
      <c r="DT412" s="1"/>
      <c r="DU412" s="1"/>
      <c r="DV412" s="1"/>
      <c r="DW412" s="1"/>
      <c r="DX412" s="1"/>
      <c r="DY412" s="1"/>
      <c r="DZ412" s="1"/>
      <c r="EA412" s="1"/>
      <c r="EB412" s="1"/>
      <c r="EC412" s="1"/>
      <c r="ED412" s="1"/>
      <c r="EE412" s="1"/>
      <c r="EF412" s="1"/>
      <c r="EG412" s="1"/>
      <c r="EH412" s="1"/>
      <c r="EI412" s="1"/>
      <c r="EJ412" s="1"/>
      <c r="EK412" s="1"/>
      <c r="EL412" s="1"/>
      <c r="EM412" s="1"/>
      <c r="EN412" s="1"/>
      <c r="EO412" s="1"/>
      <c r="EP412" s="1"/>
      <c r="EQ412" s="1"/>
      <c r="ER412" s="1"/>
      <c r="ES412" s="1"/>
      <c r="ET412" s="1"/>
      <c r="EU412" s="1"/>
      <c r="EV412" s="1"/>
      <c r="EW412" s="1"/>
      <c r="EX412" s="1"/>
      <c r="EY412" s="1"/>
      <c r="EZ412" s="1"/>
      <c r="FA412" s="1"/>
      <c r="FB412" s="1"/>
      <c r="FC412" s="1"/>
      <c r="FD412" s="1"/>
      <c r="FE412" s="1"/>
      <c r="FF412" s="1"/>
      <c r="FG412" s="1"/>
      <c r="FH412" s="1"/>
      <c r="FI412" s="1"/>
      <c r="FJ412" s="1"/>
      <c r="FK412" s="1"/>
      <c r="FL412" s="1"/>
      <c r="FM412" s="1"/>
      <c r="FN412" s="1"/>
      <c r="FO412" s="1"/>
      <c r="FP412" s="1"/>
      <c r="FQ412" s="1"/>
      <c r="FR412" s="1"/>
      <c r="FS412" s="1"/>
      <c r="FT412" s="1"/>
      <c r="FU412" s="1"/>
      <c r="FV412" s="1"/>
      <c r="FW412" s="1"/>
      <c r="FX412" s="1"/>
      <c r="FY412" s="1"/>
      <c r="FZ412" s="1"/>
    </row>
    <row r="413" spans="2:182" s="2" customFormat="1">
      <c r="B413" s="9"/>
      <c r="C413" s="3"/>
      <c r="D413" s="35"/>
      <c r="E413" s="12"/>
      <c r="F413" s="4"/>
      <c r="G413" s="68"/>
      <c r="H413" s="4"/>
      <c r="I413" s="66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  <c r="DJ413" s="1"/>
      <c r="DK413" s="1"/>
      <c r="DL413" s="1"/>
      <c r="DM413" s="1"/>
      <c r="DN413" s="1"/>
      <c r="DO413" s="1"/>
      <c r="DP413" s="1"/>
      <c r="DQ413" s="1"/>
      <c r="DR413" s="1"/>
      <c r="DS413" s="1"/>
      <c r="DT413" s="1"/>
      <c r="DU413" s="1"/>
      <c r="DV413" s="1"/>
      <c r="DW413" s="1"/>
      <c r="DX413" s="1"/>
      <c r="DY413" s="1"/>
      <c r="DZ413" s="1"/>
      <c r="EA413" s="1"/>
      <c r="EB413" s="1"/>
      <c r="EC413" s="1"/>
      <c r="ED413" s="1"/>
      <c r="EE413" s="1"/>
      <c r="EF413" s="1"/>
      <c r="EG413" s="1"/>
      <c r="EH413" s="1"/>
      <c r="EI413" s="1"/>
      <c r="EJ413" s="1"/>
      <c r="EK413" s="1"/>
      <c r="EL413" s="1"/>
      <c r="EM413" s="1"/>
      <c r="EN413" s="1"/>
      <c r="EO413" s="1"/>
      <c r="EP413" s="1"/>
      <c r="EQ413" s="1"/>
      <c r="ER413" s="1"/>
      <c r="ES413" s="1"/>
      <c r="ET413" s="1"/>
      <c r="EU413" s="1"/>
      <c r="EV413" s="1"/>
      <c r="EW413" s="1"/>
      <c r="EX413" s="1"/>
      <c r="EY413" s="1"/>
      <c r="EZ413" s="1"/>
      <c r="FA413" s="1"/>
      <c r="FB413" s="1"/>
      <c r="FC413" s="1"/>
      <c r="FD413" s="1"/>
      <c r="FE413" s="1"/>
      <c r="FF413" s="1"/>
      <c r="FG413" s="1"/>
      <c r="FH413" s="1"/>
      <c r="FI413" s="1"/>
      <c r="FJ413" s="1"/>
      <c r="FK413" s="1"/>
      <c r="FL413" s="1"/>
      <c r="FM413" s="1"/>
      <c r="FN413" s="1"/>
      <c r="FO413" s="1"/>
      <c r="FP413" s="1"/>
      <c r="FQ413" s="1"/>
      <c r="FR413" s="1"/>
      <c r="FS413" s="1"/>
      <c r="FT413" s="1"/>
      <c r="FU413" s="1"/>
      <c r="FV413" s="1"/>
      <c r="FW413" s="1"/>
      <c r="FX413" s="1"/>
      <c r="FY413" s="1"/>
      <c r="FZ413" s="1"/>
    </row>
    <row r="414" spans="2:182" s="2" customFormat="1">
      <c r="B414" s="9"/>
      <c r="C414" s="3"/>
      <c r="D414" s="35"/>
      <c r="E414" s="12"/>
      <c r="F414" s="4"/>
      <c r="G414" s="68"/>
      <c r="H414" s="4"/>
      <c r="I414" s="66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  <c r="DG414" s="1"/>
      <c r="DH414" s="1"/>
      <c r="DI414" s="1"/>
      <c r="DJ414" s="1"/>
      <c r="DK414" s="1"/>
      <c r="DL414" s="1"/>
      <c r="DM414" s="1"/>
      <c r="DN414" s="1"/>
      <c r="DO414" s="1"/>
      <c r="DP414" s="1"/>
      <c r="DQ414" s="1"/>
      <c r="DR414" s="1"/>
      <c r="DS414" s="1"/>
      <c r="DT414" s="1"/>
      <c r="DU414" s="1"/>
      <c r="DV414" s="1"/>
      <c r="DW414" s="1"/>
      <c r="DX414" s="1"/>
      <c r="DY414" s="1"/>
      <c r="DZ414" s="1"/>
      <c r="EA414" s="1"/>
      <c r="EB414" s="1"/>
      <c r="EC414" s="1"/>
      <c r="ED414" s="1"/>
      <c r="EE414" s="1"/>
      <c r="EF414" s="1"/>
      <c r="EG414" s="1"/>
      <c r="EH414" s="1"/>
      <c r="EI414" s="1"/>
      <c r="EJ414" s="1"/>
      <c r="EK414" s="1"/>
      <c r="EL414" s="1"/>
      <c r="EM414" s="1"/>
      <c r="EN414" s="1"/>
      <c r="EO414" s="1"/>
      <c r="EP414" s="1"/>
      <c r="EQ414" s="1"/>
      <c r="ER414" s="1"/>
      <c r="ES414" s="1"/>
      <c r="ET414" s="1"/>
      <c r="EU414" s="1"/>
      <c r="EV414" s="1"/>
      <c r="EW414" s="1"/>
      <c r="EX414" s="1"/>
      <c r="EY414" s="1"/>
      <c r="EZ414" s="1"/>
      <c r="FA414" s="1"/>
      <c r="FB414" s="1"/>
      <c r="FC414" s="1"/>
      <c r="FD414" s="1"/>
      <c r="FE414" s="1"/>
      <c r="FF414" s="1"/>
      <c r="FG414" s="1"/>
      <c r="FH414" s="1"/>
      <c r="FI414" s="1"/>
      <c r="FJ414" s="1"/>
      <c r="FK414" s="1"/>
      <c r="FL414" s="1"/>
      <c r="FM414" s="1"/>
      <c r="FN414" s="1"/>
      <c r="FO414" s="1"/>
      <c r="FP414" s="1"/>
      <c r="FQ414" s="1"/>
      <c r="FR414" s="1"/>
      <c r="FS414" s="1"/>
      <c r="FT414" s="1"/>
      <c r="FU414" s="1"/>
      <c r="FV414" s="1"/>
      <c r="FW414" s="1"/>
      <c r="FX414" s="1"/>
      <c r="FY414" s="1"/>
      <c r="FZ414" s="1"/>
    </row>
    <row r="415" spans="2:182" s="2" customFormat="1">
      <c r="B415" s="9"/>
      <c r="C415" s="3"/>
      <c r="D415" s="35"/>
      <c r="E415" s="12"/>
      <c r="F415" s="4"/>
      <c r="G415" s="68"/>
      <c r="H415" s="4"/>
      <c r="I415" s="66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  <c r="DJ415" s="1"/>
      <c r="DK415" s="1"/>
      <c r="DL415" s="1"/>
      <c r="DM415" s="1"/>
      <c r="DN415" s="1"/>
      <c r="DO415" s="1"/>
      <c r="DP415" s="1"/>
      <c r="DQ415" s="1"/>
      <c r="DR415" s="1"/>
      <c r="DS415" s="1"/>
      <c r="DT415" s="1"/>
      <c r="DU415" s="1"/>
      <c r="DV415" s="1"/>
      <c r="DW415" s="1"/>
      <c r="DX415" s="1"/>
      <c r="DY415" s="1"/>
      <c r="DZ415" s="1"/>
      <c r="EA415" s="1"/>
      <c r="EB415" s="1"/>
      <c r="EC415" s="1"/>
      <c r="ED415" s="1"/>
      <c r="EE415" s="1"/>
      <c r="EF415" s="1"/>
      <c r="EG415" s="1"/>
      <c r="EH415" s="1"/>
      <c r="EI415" s="1"/>
      <c r="EJ415" s="1"/>
      <c r="EK415" s="1"/>
      <c r="EL415" s="1"/>
      <c r="EM415" s="1"/>
      <c r="EN415" s="1"/>
      <c r="EO415" s="1"/>
      <c r="EP415" s="1"/>
      <c r="EQ415" s="1"/>
      <c r="ER415" s="1"/>
      <c r="ES415" s="1"/>
      <c r="ET415" s="1"/>
      <c r="EU415" s="1"/>
      <c r="EV415" s="1"/>
      <c r="EW415" s="1"/>
      <c r="EX415" s="1"/>
      <c r="EY415" s="1"/>
      <c r="EZ415" s="1"/>
      <c r="FA415" s="1"/>
      <c r="FB415" s="1"/>
      <c r="FC415" s="1"/>
      <c r="FD415" s="1"/>
      <c r="FE415" s="1"/>
      <c r="FF415" s="1"/>
      <c r="FG415" s="1"/>
      <c r="FH415" s="1"/>
      <c r="FI415" s="1"/>
      <c r="FJ415" s="1"/>
      <c r="FK415" s="1"/>
      <c r="FL415" s="1"/>
      <c r="FM415" s="1"/>
      <c r="FN415" s="1"/>
      <c r="FO415" s="1"/>
      <c r="FP415" s="1"/>
      <c r="FQ415" s="1"/>
      <c r="FR415" s="1"/>
      <c r="FS415" s="1"/>
      <c r="FT415" s="1"/>
      <c r="FU415" s="1"/>
      <c r="FV415" s="1"/>
      <c r="FW415" s="1"/>
      <c r="FX415" s="1"/>
      <c r="FY415" s="1"/>
      <c r="FZ415" s="1"/>
    </row>
    <row r="416" spans="2:182" s="2" customFormat="1">
      <c r="B416" s="9"/>
      <c r="C416" s="3"/>
      <c r="D416" s="35"/>
      <c r="E416" s="12"/>
      <c r="F416" s="4"/>
      <c r="G416" s="68"/>
      <c r="H416" s="4"/>
      <c r="I416" s="66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  <c r="DN416" s="1"/>
      <c r="DO416" s="1"/>
      <c r="DP416" s="1"/>
      <c r="DQ416" s="1"/>
      <c r="DR416" s="1"/>
      <c r="DS416" s="1"/>
      <c r="DT416" s="1"/>
      <c r="DU416" s="1"/>
      <c r="DV416" s="1"/>
      <c r="DW416" s="1"/>
      <c r="DX416" s="1"/>
      <c r="DY416" s="1"/>
      <c r="DZ416" s="1"/>
      <c r="EA416" s="1"/>
      <c r="EB416" s="1"/>
      <c r="EC416" s="1"/>
      <c r="ED416" s="1"/>
      <c r="EE416" s="1"/>
      <c r="EF416" s="1"/>
      <c r="EG416" s="1"/>
      <c r="EH416" s="1"/>
      <c r="EI416" s="1"/>
      <c r="EJ416" s="1"/>
      <c r="EK416" s="1"/>
      <c r="EL416" s="1"/>
      <c r="EM416" s="1"/>
      <c r="EN416" s="1"/>
      <c r="EO416" s="1"/>
      <c r="EP416" s="1"/>
      <c r="EQ416" s="1"/>
      <c r="ER416" s="1"/>
      <c r="ES416" s="1"/>
      <c r="ET416" s="1"/>
      <c r="EU416" s="1"/>
      <c r="EV416" s="1"/>
      <c r="EW416" s="1"/>
      <c r="EX416" s="1"/>
      <c r="EY416" s="1"/>
      <c r="EZ416" s="1"/>
      <c r="FA416" s="1"/>
      <c r="FB416" s="1"/>
      <c r="FC416" s="1"/>
      <c r="FD416" s="1"/>
      <c r="FE416" s="1"/>
      <c r="FF416" s="1"/>
      <c r="FG416" s="1"/>
      <c r="FH416" s="1"/>
      <c r="FI416" s="1"/>
      <c r="FJ416" s="1"/>
      <c r="FK416" s="1"/>
      <c r="FL416" s="1"/>
      <c r="FM416" s="1"/>
      <c r="FN416" s="1"/>
      <c r="FO416" s="1"/>
      <c r="FP416" s="1"/>
      <c r="FQ416" s="1"/>
      <c r="FR416" s="1"/>
      <c r="FS416" s="1"/>
      <c r="FT416" s="1"/>
      <c r="FU416" s="1"/>
      <c r="FV416" s="1"/>
      <c r="FW416" s="1"/>
      <c r="FX416" s="1"/>
      <c r="FY416" s="1"/>
      <c r="FZ416" s="1"/>
    </row>
  </sheetData>
  <mergeCells count="3">
    <mergeCell ref="F9:G9"/>
    <mergeCell ref="H9:I9"/>
    <mergeCell ref="C9:E9"/>
  </mergeCells>
  <pageMargins left="0.7" right="0.7" top="0.75" bottom="0.75" header="0.3" footer="0.3"/>
  <pageSetup paperSize="9" scale="61" orientation="landscape" r:id="rId1"/>
  <customProperties>
    <customPr name="EpmWorksheetKeyString_GUID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80"/>
  <sheetViews>
    <sheetView workbookViewId="0"/>
  </sheetViews>
  <sheetFormatPr defaultColWidth="9.109375" defaultRowHeight="14.4"/>
  <cols>
    <col min="1" max="1" width="3.6640625" style="36" customWidth="1"/>
    <col min="2" max="2" width="28.5546875" style="3" customWidth="1"/>
    <col min="3" max="3" width="20.6640625" style="43" customWidth="1"/>
    <col min="4" max="4" width="20.6640625" style="3" customWidth="1"/>
    <col min="5" max="5" width="20.6640625" style="60" customWidth="1"/>
    <col min="6" max="6" width="20.6640625" style="45" customWidth="1"/>
    <col min="7" max="7" width="20.6640625" style="3" customWidth="1"/>
    <col min="8" max="8" width="10.109375" style="4" bestFit="1" customWidth="1"/>
    <col min="9" max="9" width="30.109375" style="4" bestFit="1" customWidth="1"/>
    <col min="10" max="16384" width="9.109375" style="4"/>
  </cols>
  <sheetData>
    <row r="1" spans="1:8" ht="23.4">
      <c r="A1" s="4"/>
      <c r="B1" s="5" t="s">
        <v>18</v>
      </c>
      <c r="E1" s="44"/>
    </row>
    <row r="2" spans="1:8">
      <c r="A2" s="4"/>
      <c r="E2" s="44"/>
    </row>
    <row r="3" spans="1:8">
      <c r="A3" s="4"/>
      <c r="B3" s="116" t="s">
        <v>7</v>
      </c>
      <c r="C3" s="116"/>
      <c r="D3" s="116"/>
      <c r="E3" s="116"/>
      <c r="F3" s="116"/>
      <c r="G3" s="116"/>
      <c r="H3" s="7"/>
    </row>
    <row r="4" spans="1:8">
      <c r="B4" s="39" t="s">
        <v>0</v>
      </c>
      <c r="C4" s="40" t="s">
        <v>8</v>
      </c>
      <c r="D4" s="40" t="s">
        <v>9</v>
      </c>
      <c r="E4" s="41" t="s">
        <v>10</v>
      </c>
      <c r="F4" s="42" t="s">
        <v>11</v>
      </c>
      <c r="G4" s="39" t="s">
        <v>12</v>
      </c>
      <c r="H4" s="8"/>
    </row>
    <row r="5" spans="1:8">
      <c r="B5" s="94">
        <v>45411</v>
      </c>
      <c r="C5" s="95">
        <v>113</v>
      </c>
      <c r="D5" s="96">
        <v>19.260000000000002</v>
      </c>
      <c r="E5" s="97">
        <v>45411.382673611108</v>
      </c>
      <c r="F5" s="98">
        <f>C5*D5</f>
        <v>2176.38</v>
      </c>
      <c r="G5" s="99" t="s">
        <v>19</v>
      </c>
    </row>
    <row r="6" spans="1:8">
      <c r="B6" s="94">
        <v>45411</v>
      </c>
      <c r="C6" s="95">
        <v>121</v>
      </c>
      <c r="D6" s="96">
        <v>19.260000000000002</v>
      </c>
      <c r="E6" s="97">
        <v>45411.383912037039</v>
      </c>
      <c r="F6" s="98">
        <f t="shared" ref="F6:F69" si="0">C6*D6</f>
        <v>2330.46</v>
      </c>
      <c r="G6" s="99" t="s">
        <v>19</v>
      </c>
    </row>
    <row r="7" spans="1:8">
      <c r="B7" s="94">
        <v>45411</v>
      </c>
      <c r="C7" s="95">
        <v>5</v>
      </c>
      <c r="D7" s="96">
        <v>19.23</v>
      </c>
      <c r="E7" s="97">
        <v>45411.401562500003</v>
      </c>
      <c r="F7" s="98">
        <f t="shared" si="0"/>
        <v>96.15</v>
      </c>
      <c r="G7" s="99" t="s">
        <v>19</v>
      </c>
    </row>
    <row r="8" spans="1:8">
      <c r="B8" s="94">
        <v>45411</v>
      </c>
      <c r="C8" s="95">
        <v>28</v>
      </c>
      <c r="D8" s="96">
        <v>19.3</v>
      </c>
      <c r="E8" s="97">
        <v>45411.404629629629</v>
      </c>
      <c r="F8" s="98">
        <f t="shared" si="0"/>
        <v>540.4</v>
      </c>
      <c r="G8" s="99" t="s">
        <v>19</v>
      </c>
    </row>
    <row r="9" spans="1:8">
      <c r="B9" s="94">
        <v>45411</v>
      </c>
      <c r="C9" s="95">
        <v>77</v>
      </c>
      <c r="D9" s="96">
        <v>19.3</v>
      </c>
      <c r="E9" s="97">
        <v>45411.404629629629</v>
      </c>
      <c r="F9" s="98">
        <f t="shared" si="0"/>
        <v>1486.1000000000001</v>
      </c>
      <c r="G9" s="99" t="s">
        <v>19</v>
      </c>
    </row>
    <row r="10" spans="1:8">
      <c r="B10" s="94">
        <v>45411</v>
      </c>
      <c r="C10" s="95">
        <v>36</v>
      </c>
      <c r="D10" s="96">
        <v>19.3</v>
      </c>
      <c r="E10" s="97">
        <v>45411.404675925929</v>
      </c>
      <c r="F10" s="98">
        <f t="shared" si="0"/>
        <v>694.80000000000007</v>
      </c>
      <c r="G10" s="99" t="s">
        <v>19</v>
      </c>
    </row>
    <row r="11" spans="1:8">
      <c r="B11" s="94">
        <v>45411</v>
      </c>
      <c r="C11" s="95">
        <v>77</v>
      </c>
      <c r="D11" s="96">
        <v>19.3</v>
      </c>
      <c r="E11" s="97">
        <v>45411.404675925929</v>
      </c>
      <c r="F11" s="98">
        <f t="shared" si="0"/>
        <v>1486.1000000000001</v>
      </c>
      <c r="G11" s="99" t="s">
        <v>19</v>
      </c>
    </row>
    <row r="12" spans="1:8">
      <c r="B12" s="94">
        <v>45411</v>
      </c>
      <c r="C12" s="95">
        <v>24</v>
      </c>
      <c r="D12" s="96">
        <v>19.3</v>
      </c>
      <c r="E12" s="97">
        <v>45411.404745370368</v>
      </c>
      <c r="F12" s="98">
        <f t="shared" si="0"/>
        <v>463.20000000000005</v>
      </c>
      <c r="G12" s="99" t="s">
        <v>19</v>
      </c>
    </row>
    <row r="13" spans="1:8">
      <c r="B13" s="94">
        <v>45411</v>
      </c>
      <c r="C13" s="95">
        <v>77</v>
      </c>
      <c r="D13" s="96">
        <v>19.3</v>
      </c>
      <c r="E13" s="97">
        <v>45411.404745370368</v>
      </c>
      <c r="F13" s="98">
        <f t="shared" si="0"/>
        <v>1486.1000000000001</v>
      </c>
      <c r="G13" s="99" t="s">
        <v>19</v>
      </c>
    </row>
    <row r="14" spans="1:8">
      <c r="B14" s="94">
        <v>45411</v>
      </c>
      <c r="C14" s="95">
        <v>42</v>
      </c>
      <c r="D14" s="96">
        <v>19.3</v>
      </c>
      <c r="E14" s="97">
        <v>45411.404768518521</v>
      </c>
      <c r="F14" s="98">
        <f t="shared" si="0"/>
        <v>810.6</v>
      </c>
      <c r="G14" s="99" t="s">
        <v>19</v>
      </c>
    </row>
    <row r="15" spans="1:8">
      <c r="B15" s="94">
        <v>45411</v>
      </c>
      <c r="C15" s="95">
        <v>77</v>
      </c>
      <c r="D15" s="96">
        <v>19.3</v>
      </c>
      <c r="E15" s="97">
        <v>45411.404768518521</v>
      </c>
      <c r="F15" s="98">
        <f t="shared" si="0"/>
        <v>1486.1000000000001</v>
      </c>
      <c r="G15" s="99" t="s">
        <v>19</v>
      </c>
    </row>
    <row r="16" spans="1:8">
      <c r="B16" s="94">
        <v>45411</v>
      </c>
      <c r="C16" s="95">
        <v>115</v>
      </c>
      <c r="D16" s="96">
        <v>19.46</v>
      </c>
      <c r="E16" s="97">
        <v>45411.412962962961</v>
      </c>
      <c r="F16" s="98">
        <f t="shared" si="0"/>
        <v>2237.9</v>
      </c>
      <c r="G16" s="99" t="s">
        <v>19</v>
      </c>
    </row>
    <row r="17" spans="2:7">
      <c r="B17" s="94">
        <v>45411</v>
      </c>
      <c r="C17" s="95">
        <v>20</v>
      </c>
      <c r="D17" s="96">
        <v>19.45</v>
      </c>
      <c r="E17" s="97">
        <v>45411.414675925924</v>
      </c>
      <c r="F17" s="98">
        <f t="shared" si="0"/>
        <v>389</v>
      </c>
      <c r="G17" s="99" t="s">
        <v>19</v>
      </c>
    </row>
    <row r="18" spans="2:7">
      <c r="B18" s="94">
        <v>45411</v>
      </c>
      <c r="C18" s="95">
        <v>86</v>
      </c>
      <c r="D18" s="96">
        <v>19.45</v>
      </c>
      <c r="E18" s="97">
        <v>45411.414675925924</v>
      </c>
      <c r="F18" s="98">
        <f t="shared" si="0"/>
        <v>1672.7</v>
      </c>
      <c r="G18" s="99" t="s">
        <v>19</v>
      </c>
    </row>
    <row r="19" spans="2:7">
      <c r="B19" s="94">
        <v>45411</v>
      </c>
      <c r="C19" s="95">
        <v>100</v>
      </c>
      <c r="D19" s="96">
        <v>19.95</v>
      </c>
      <c r="E19" s="97">
        <v>45411.434664351851</v>
      </c>
      <c r="F19" s="98">
        <f t="shared" si="0"/>
        <v>1995</v>
      </c>
      <c r="G19" s="99" t="s">
        <v>19</v>
      </c>
    </row>
    <row r="20" spans="2:7">
      <c r="B20" s="94">
        <v>45411</v>
      </c>
      <c r="C20" s="95">
        <v>298</v>
      </c>
      <c r="D20" s="96">
        <v>19.8</v>
      </c>
      <c r="E20" s="97">
        <v>45411.434675925928</v>
      </c>
      <c r="F20" s="98">
        <f t="shared" si="0"/>
        <v>5900.4000000000005</v>
      </c>
      <c r="G20" s="99" t="s">
        <v>19</v>
      </c>
    </row>
    <row r="21" spans="2:7">
      <c r="B21" s="94">
        <v>45411</v>
      </c>
      <c r="C21" s="95">
        <v>175</v>
      </c>
      <c r="D21" s="96">
        <v>19.82</v>
      </c>
      <c r="E21" s="97">
        <v>45411.434675925928</v>
      </c>
      <c r="F21" s="98">
        <f t="shared" si="0"/>
        <v>3468.5</v>
      </c>
      <c r="G21" s="99" t="s">
        <v>19</v>
      </c>
    </row>
    <row r="22" spans="2:7">
      <c r="B22" s="94">
        <v>45411</v>
      </c>
      <c r="C22" s="95">
        <v>120</v>
      </c>
      <c r="D22" s="96">
        <v>19.809999999999999</v>
      </c>
      <c r="E22" s="97">
        <v>45411.434675925928</v>
      </c>
      <c r="F22" s="98">
        <f t="shared" si="0"/>
        <v>2377.1999999999998</v>
      </c>
      <c r="G22" s="99" t="s">
        <v>19</v>
      </c>
    </row>
    <row r="23" spans="2:7">
      <c r="B23" s="94">
        <v>45411</v>
      </c>
      <c r="C23" s="95">
        <v>211</v>
      </c>
      <c r="D23" s="96">
        <v>19.93</v>
      </c>
      <c r="E23" s="97">
        <v>45411.434675925928</v>
      </c>
      <c r="F23" s="98">
        <f t="shared" si="0"/>
        <v>4205.2299999999996</v>
      </c>
      <c r="G23" s="99" t="s">
        <v>19</v>
      </c>
    </row>
    <row r="24" spans="2:7">
      <c r="B24" s="94">
        <v>45411</v>
      </c>
      <c r="C24" s="95">
        <v>110</v>
      </c>
      <c r="D24" s="96">
        <v>19.920000000000002</v>
      </c>
      <c r="E24" s="97">
        <v>45411.434675925928</v>
      </c>
      <c r="F24" s="98">
        <f t="shared" si="0"/>
        <v>2191.2000000000003</v>
      </c>
      <c r="G24" s="99" t="s">
        <v>19</v>
      </c>
    </row>
    <row r="25" spans="2:7">
      <c r="B25" s="94">
        <v>45411</v>
      </c>
      <c r="C25" s="95">
        <v>116</v>
      </c>
      <c r="D25" s="96">
        <v>19.940000000000001</v>
      </c>
      <c r="E25" s="97">
        <v>45411.440636574072</v>
      </c>
      <c r="F25" s="98">
        <f t="shared" si="0"/>
        <v>2313.04</v>
      </c>
      <c r="G25" s="99" t="s">
        <v>19</v>
      </c>
    </row>
    <row r="26" spans="2:7">
      <c r="B26" s="94">
        <v>45411</v>
      </c>
      <c r="C26" s="95">
        <v>339</v>
      </c>
      <c r="D26" s="96">
        <v>19.940000000000001</v>
      </c>
      <c r="E26" s="97">
        <v>45411.440636574072</v>
      </c>
      <c r="F26" s="98">
        <f t="shared" si="0"/>
        <v>6759.6600000000008</v>
      </c>
      <c r="G26" s="99" t="s">
        <v>19</v>
      </c>
    </row>
    <row r="27" spans="2:7">
      <c r="B27" s="94">
        <v>45411</v>
      </c>
      <c r="C27" s="95">
        <v>106</v>
      </c>
      <c r="D27" s="96">
        <v>19.91</v>
      </c>
      <c r="E27" s="97">
        <v>45411.440821759257</v>
      </c>
      <c r="F27" s="98">
        <f t="shared" si="0"/>
        <v>2110.46</v>
      </c>
      <c r="G27" s="99" t="s">
        <v>19</v>
      </c>
    </row>
    <row r="28" spans="2:7">
      <c r="B28" s="94">
        <v>45411</v>
      </c>
      <c r="C28" s="95">
        <v>111</v>
      </c>
      <c r="D28" s="96">
        <v>19.899999999999999</v>
      </c>
      <c r="E28" s="97">
        <v>45411.440821759257</v>
      </c>
      <c r="F28" s="98">
        <f t="shared" si="0"/>
        <v>2208.8999999999996</v>
      </c>
      <c r="G28" s="99" t="s">
        <v>19</v>
      </c>
    </row>
    <row r="29" spans="2:7">
      <c r="B29" s="94">
        <v>45411</v>
      </c>
      <c r="C29" s="95">
        <v>116</v>
      </c>
      <c r="D29" s="96">
        <v>19.940000000000001</v>
      </c>
      <c r="E29" s="97">
        <v>45411.442129629628</v>
      </c>
      <c r="F29" s="98">
        <f t="shared" si="0"/>
        <v>2313.04</v>
      </c>
      <c r="G29" s="99" t="s">
        <v>19</v>
      </c>
    </row>
    <row r="30" spans="2:7">
      <c r="B30" s="94">
        <v>45411</v>
      </c>
      <c r="C30" s="95">
        <v>111</v>
      </c>
      <c r="D30" s="96">
        <v>19.95</v>
      </c>
      <c r="E30" s="97">
        <v>45411.442129629628</v>
      </c>
      <c r="F30" s="98">
        <f t="shared" si="0"/>
        <v>2214.4499999999998</v>
      </c>
      <c r="G30" s="99" t="s">
        <v>19</v>
      </c>
    </row>
    <row r="31" spans="2:7">
      <c r="B31" s="94">
        <v>45411</v>
      </c>
      <c r="C31" s="95">
        <v>28</v>
      </c>
      <c r="D31" s="96">
        <v>19.940000000000001</v>
      </c>
      <c r="E31" s="97">
        <v>45411.442129629628</v>
      </c>
      <c r="F31" s="98">
        <f t="shared" si="0"/>
        <v>558.32000000000005</v>
      </c>
      <c r="G31" s="99" t="s">
        <v>19</v>
      </c>
    </row>
    <row r="32" spans="2:7">
      <c r="B32" s="94">
        <v>45411</v>
      </c>
      <c r="C32" s="95">
        <v>356</v>
      </c>
      <c r="D32" s="96">
        <v>20.04</v>
      </c>
      <c r="E32" s="97">
        <v>45411.444074074076</v>
      </c>
      <c r="F32" s="98">
        <f t="shared" si="0"/>
        <v>7134.24</v>
      </c>
      <c r="G32" s="99" t="s">
        <v>19</v>
      </c>
    </row>
    <row r="33" spans="2:7">
      <c r="B33" s="94">
        <v>45411</v>
      </c>
      <c r="C33" s="95">
        <v>123</v>
      </c>
      <c r="D33" s="96">
        <v>20.04</v>
      </c>
      <c r="E33" s="97">
        <v>45411.445081018515</v>
      </c>
      <c r="F33" s="98">
        <f t="shared" si="0"/>
        <v>2464.92</v>
      </c>
      <c r="G33" s="99" t="s">
        <v>19</v>
      </c>
    </row>
    <row r="34" spans="2:7">
      <c r="B34" s="94">
        <v>45411</v>
      </c>
      <c r="C34" s="95">
        <v>32</v>
      </c>
      <c r="D34" s="96">
        <v>20.04</v>
      </c>
      <c r="E34" s="97">
        <v>45411.445081018515</v>
      </c>
      <c r="F34" s="98">
        <f t="shared" si="0"/>
        <v>641.28</v>
      </c>
      <c r="G34" s="99" t="s">
        <v>19</v>
      </c>
    </row>
    <row r="35" spans="2:7">
      <c r="B35" s="94">
        <v>45411</v>
      </c>
      <c r="C35" s="95">
        <v>116</v>
      </c>
      <c r="D35" s="96">
        <v>20.04</v>
      </c>
      <c r="E35" s="97">
        <v>45411.445081018515</v>
      </c>
      <c r="F35" s="98">
        <f t="shared" si="0"/>
        <v>2324.64</v>
      </c>
      <c r="G35" s="99" t="s">
        <v>19</v>
      </c>
    </row>
    <row r="36" spans="2:7">
      <c r="B36" s="94">
        <v>45411</v>
      </c>
      <c r="C36" s="95">
        <v>74</v>
      </c>
      <c r="D36" s="96">
        <v>20.04</v>
      </c>
      <c r="E36" s="97">
        <v>45411.445081018515</v>
      </c>
      <c r="F36" s="98">
        <f t="shared" si="0"/>
        <v>1482.96</v>
      </c>
      <c r="G36" s="99" t="s">
        <v>19</v>
      </c>
    </row>
    <row r="37" spans="2:7">
      <c r="B37" s="94">
        <v>45411</v>
      </c>
      <c r="C37" s="95">
        <v>109</v>
      </c>
      <c r="D37" s="96">
        <v>20.059999999999999</v>
      </c>
      <c r="E37" s="97">
        <v>45411.446400462963</v>
      </c>
      <c r="F37" s="98">
        <f t="shared" si="0"/>
        <v>2186.54</v>
      </c>
      <c r="G37" s="99" t="s">
        <v>19</v>
      </c>
    </row>
    <row r="38" spans="2:7">
      <c r="B38" s="94">
        <v>45411</v>
      </c>
      <c r="C38" s="95">
        <v>116</v>
      </c>
      <c r="D38" s="96">
        <v>20.059999999999999</v>
      </c>
      <c r="E38" s="97">
        <v>45411.446400462963</v>
      </c>
      <c r="F38" s="98">
        <f t="shared" si="0"/>
        <v>2326.96</v>
      </c>
      <c r="G38" s="99" t="s">
        <v>19</v>
      </c>
    </row>
    <row r="39" spans="2:7">
      <c r="B39" s="94">
        <v>45411</v>
      </c>
      <c r="C39" s="95">
        <v>77</v>
      </c>
      <c r="D39" s="96">
        <v>20.2</v>
      </c>
      <c r="E39" s="97">
        <v>45411.449895833335</v>
      </c>
      <c r="F39" s="98">
        <f t="shared" si="0"/>
        <v>1555.3999999999999</v>
      </c>
      <c r="G39" s="99" t="s">
        <v>19</v>
      </c>
    </row>
    <row r="40" spans="2:7">
      <c r="B40" s="94">
        <v>45411</v>
      </c>
      <c r="C40" s="95">
        <v>49</v>
      </c>
      <c r="D40" s="96">
        <v>20.2</v>
      </c>
      <c r="E40" s="97">
        <v>45411.449895833335</v>
      </c>
      <c r="F40" s="98">
        <f t="shared" si="0"/>
        <v>989.8</v>
      </c>
      <c r="G40" s="99" t="s">
        <v>19</v>
      </c>
    </row>
    <row r="41" spans="2:7">
      <c r="B41" s="94">
        <v>45411</v>
      </c>
      <c r="C41" s="95">
        <v>126</v>
      </c>
      <c r="D41" s="96">
        <v>20.28</v>
      </c>
      <c r="E41" s="97">
        <v>45411.450196759259</v>
      </c>
      <c r="F41" s="98">
        <f t="shared" si="0"/>
        <v>2555.2800000000002</v>
      </c>
      <c r="G41" s="99" t="s">
        <v>19</v>
      </c>
    </row>
    <row r="42" spans="2:7">
      <c r="B42" s="94">
        <v>45411</v>
      </c>
      <c r="C42" s="95">
        <v>23</v>
      </c>
      <c r="D42" s="96">
        <v>20.28</v>
      </c>
      <c r="E42" s="97">
        <v>45411.450196759259</v>
      </c>
      <c r="F42" s="98">
        <f t="shared" si="0"/>
        <v>466.44000000000005</v>
      </c>
      <c r="G42" s="99" t="s">
        <v>19</v>
      </c>
    </row>
    <row r="43" spans="2:7">
      <c r="B43" s="94">
        <v>45411</v>
      </c>
      <c r="C43" s="95">
        <v>207</v>
      </c>
      <c r="D43" s="96">
        <v>20.28</v>
      </c>
      <c r="E43" s="97">
        <v>45411.450196759259</v>
      </c>
      <c r="F43" s="98">
        <f t="shared" si="0"/>
        <v>4197.96</v>
      </c>
      <c r="G43" s="99" t="s">
        <v>19</v>
      </c>
    </row>
    <row r="44" spans="2:7">
      <c r="B44" s="94">
        <v>45411</v>
      </c>
      <c r="C44" s="95">
        <v>116</v>
      </c>
      <c r="D44" s="96">
        <v>20.28</v>
      </c>
      <c r="E44" s="97">
        <v>45411.450462962966</v>
      </c>
      <c r="F44" s="98">
        <f t="shared" si="0"/>
        <v>2352.48</v>
      </c>
      <c r="G44" s="99" t="s">
        <v>19</v>
      </c>
    </row>
    <row r="45" spans="2:7">
      <c r="B45" s="94">
        <v>45411</v>
      </c>
      <c r="C45" s="95">
        <v>54</v>
      </c>
      <c r="D45" s="96">
        <v>20.260000000000002</v>
      </c>
      <c r="E45" s="97">
        <v>45411.451249999998</v>
      </c>
      <c r="F45" s="98">
        <f t="shared" si="0"/>
        <v>1094.0400000000002</v>
      </c>
      <c r="G45" s="99" t="s">
        <v>19</v>
      </c>
    </row>
    <row r="46" spans="2:7">
      <c r="B46" s="94">
        <v>45411</v>
      </c>
      <c r="C46" s="95">
        <v>60</v>
      </c>
      <c r="D46" s="96">
        <v>20.260000000000002</v>
      </c>
      <c r="E46" s="97">
        <v>45411.451249999998</v>
      </c>
      <c r="F46" s="98">
        <f t="shared" si="0"/>
        <v>1215.6000000000001</v>
      </c>
      <c r="G46" s="99" t="s">
        <v>19</v>
      </c>
    </row>
    <row r="47" spans="2:7">
      <c r="B47" s="94">
        <v>45411</v>
      </c>
      <c r="C47" s="95">
        <v>110</v>
      </c>
      <c r="D47" s="96">
        <v>20.260000000000002</v>
      </c>
      <c r="E47" s="97">
        <v>45411.451249999998</v>
      </c>
      <c r="F47" s="98">
        <f t="shared" si="0"/>
        <v>2228.6000000000004</v>
      </c>
      <c r="G47" s="99" t="s">
        <v>19</v>
      </c>
    </row>
    <row r="48" spans="2:7">
      <c r="B48" s="94">
        <v>45411</v>
      </c>
      <c r="C48" s="95">
        <v>107</v>
      </c>
      <c r="D48" s="96">
        <v>20.28</v>
      </c>
      <c r="E48" s="97">
        <v>45411.451249999998</v>
      </c>
      <c r="F48" s="98">
        <f t="shared" si="0"/>
        <v>2169.96</v>
      </c>
      <c r="G48" s="99" t="s">
        <v>19</v>
      </c>
    </row>
    <row r="49" spans="2:7">
      <c r="B49" s="94">
        <v>45411</v>
      </c>
      <c r="C49" s="95">
        <v>120</v>
      </c>
      <c r="D49" s="96">
        <v>20.28</v>
      </c>
      <c r="E49" s="97">
        <v>45411.451249999998</v>
      </c>
      <c r="F49" s="98">
        <f t="shared" si="0"/>
        <v>2433.6000000000004</v>
      </c>
      <c r="G49" s="99" t="s">
        <v>19</v>
      </c>
    </row>
    <row r="50" spans="2:7">
      <c r="B50" s="94">
        <v>45411</v>
      </c>
      <c r="C50" s="95">
        <v>128</v>
      </c>
      <c r="D50" s="96">
        <v>20.28</v>
      </c>
      <c r="E50" s="97">
        <v>45411.451249999998</v>
      </c>
      <c r="F50" s="98">
        <f t="shared" si="0"/>
        <v>2595.84</v>
      </c>
      <c r="G50" s="99" t="s">
        <v>19</v>
      </c>
    </row>
    <row r="51" spans="2:7">
      <c r="B51" s="94">
        <v>45411</v>
      </c>
      <c r="C51" s="95">
        <v>69</v>
      </c>
      <c r="D51" s="96">
        <v>20.28</v>
      </c>
      <c r="E51" s="97">
        <v>45411.453842592593</v>
      </c>
      <c r="F51" s="98">
        <f t="shared" si="0"/>
        <v>1399.3200000000002</v>
      </c>
      <c r="G51" s="99" t="s">
        <v>19</v>
      </c>
    </row>
    <row r="52" spans="2:7">
      <c r="B52" s="94">
        <v>45411</v>
      </c>
      <c r="C52" s="95">
        <v>41</v>
      </c>
      <c r="D52" s="96">
        <v>20.260000000000002</v>
      </c>
      <c r="E52" s="97">
        <v>45411.454224537039</v>
      </c>
      <c r="F52" s="98">
        <f t="shared" si="0"/>
        <v>830.66000000000008</v>
      </c>
      <c r="G52" s="99" t="s">
        <v>19</v>
      </c>
    </row>
    <row r="53" spans="2:7">
      <c r="B53" s="94">
        <v>45411</v>
      </c>
      <c r="C53" s="95">
        <v>63</v>
      </c>
      <c r="D53" s="96">
        <v>20.260000000000002</v>
      </c>
      <c r="E53" s="97">
        <v>45411.454224537039</v>
      </c>
      <c r="F53" s="98">
        <f t="shared" si="0"/>
        <v>1276.3800000000001</v>
      </c>
      <c r="G53" s="99" t="s">
        <v>19</v>
      </c>
    </row>
    <row r="54" spans="2:7">
      <c r="B54" s="94">
        <v>45411</v>
      </c>
      <c r="C54" s="95">
        <v>45</v>
      </c>
      <c r="D54" s="96">
        <v>20.260000000000002</v>
      </c>
      <c r="E54" s="97">
        <v>45411.454224537039</v>
      </c>
      <c r="F54" s="98">
        <f t="shared" si="0"/>
        <v>911.7</v>
      </c>
      <c r="G54" s="99" t="s">
        <v>19</v>
      </c>
    </row>
    <row r="55" spans="2:7">
      <c r="B55" s="94">
        <v>45411</v>
      </c>
      <c r="C55" s="95">
        <v>118</v>
      </c>
      <c r="D55" s="96">
        <v>20.260000000000002</v>
      </c>
      <c r="E55" s="97">
        <v>45411.454224537039</v>
      </c>
      <c r="F55" s="98">
        <f t="shared" si="0"/>
        <v>2390.6800000000003</v>
      </c>
      <c r="G55" s="99" t="s">
        <v>19</v>
      </c>
    </row>
    <row r="56" spans="2:7">
      <c r="B56" s="94">
        <v>45411</v>
      </c>
      <c r="C56" s="95">
        <v>111</v>
      </c>
      <c r="D56" s="96">
        <v>20.239999999999998</v>
      </c>
      <c r="E56" s="97">
        <v>45411.454224537039</v>
      </c>
      <c r="F56" s="98">
        <f t="shared" si="0"/>
        <v>2246.64</v>
      </c>
      <c r="G56" s="99" t="s">
        <v>14</v>
      </c>
    </row>
    <row r="57" spans="2:7">
      <c r="B57" s="94">
        <v>45411</v>
      </c>
      <c r="C57" s="95">
        <v>106</v>
      </c>
      <c r="D57" s="96">
        <v>20.239999999999998</v>
      </c>
      <c r="E57" s="97">
        <v>45411.454224537039</v>
      </c>
      <c r="F57" s="98">
        <f t="shared" si="0"/>
        <v>2145.44</v>
      </c>
      <c r="G57" s="99" t="s">
        <v>14</v>
      </c>
    </row>
    <row r="58" spans="2:7">
      <c r="B58" s="94">
        <v>45411</v>
      </c>
      <c r="C58" s="95">
        <v>113</v>
      </c>
      <c r="D58" s="96">
        <v>20.239999999999998</v>
      </c>
      <c r="E58" s="97">
        <v>45411.454224537039</v>
      </c>
      <c r="F58" s="98">
        <f t="shared" si="0"/>
        <v>2287.12</v>
      </c>
      <c r="G58" s="99" t="s">
        <v>14</v>
      </c>
    </row>
    <row r="59" spans="2:7">
      <c r="B59" s="94">
        <v>45411</v>
      </c>
      <c r="C59" s="95">
        <v>122</v>
      </c>
      <c r="D59" s="96">
        <v>20.28</v>
      </c>
      <c r="E59" s="97">
        <v>45411.454224537039</v>
      </c>
      <c r="F59" s="98">
        <f t="shared" si="0"/>
        <v>2474.1600000000003</v>
      </c>
      <c r="G59" s="99" t="s">
        <v>19</v>
      </c>
    </row>
    <row r="60" spans="2:7">
      <c r="B60" s="94">
        <v>45411</v>
      </c>
      <c r="C60" s="95">
        <v>127</v>
      </c>
      <c r="D60" s="96">
        <v>20.260000000000002</v>
      </c>
      <c r="E60" s="97">
        <v>45411.454224537039</v>
      </c>
      <c r="F60" s="98">
        <f t="shared" si="0"/>
        <v>2573.02</v>
      </c>
      <c r="G60" s="99" t="s">
        <v>19</v>
      </c>
    </row>
    <row r="61" spans="2:7">
      <c r="B61" s="94">
        <v>45411</v>
      </c>
      <c r="C61" s="95">
        <v>49</v>
      </c>
      <c r="D61" s="96">
        <v>20.28</v>
      </c>
      <c r="E61" s="97">
        <v>45411.454224537039</v>
      </c>
      <c r="F61" s="98">
        <f t="shared" si="0"/>
        <v>993.72</v>
      </c>
      <c r="G61" s="99" t="s">
        <v>19</v>
      </c>
    </row>
    <row r="62" spans="2:7">
      <c r="B62" s="94">
        <v>45411</v>
      </c>
      <c r="C62" s="95">
        <v>106</v>
      </c>
      <c r="D62" s="96">
        <v>20.28</v>
      </c>
      <c r="E62" s="97">
        <v>45411.454224537039</v>
      </c>
      <c r="F62" s="98">
        <f t="shared" si="0"/>
        <v>2149.6800000000003</v>
      </c>
      <c r="G62" s="99" t="s">
        <v>19</v>
      </c>
    </row>
    <row r="63" spans="2:7">
      <c r="B63" s="94">
        <v>45411</v>
      </c>
      <c r="C63" s="95">
        <v>107</v>
      </c>
      <c r="D63" s="96">
        <v>20.22</v>
      </c>
      <c r="E63" s="97">
        <v>45411.454386574071</v>
      </c>
      <c r="F63" s="98">
        <f t="shared" si="0"/>
        <v>2163.54</v>
      </c>
      <c r="G63" s="99" t="s">
        <v>14</v>
      </c>
    </row>
    <row r="64" spans="2:7">
      <c r="B64" s="94">
        <v>45411</v>
      </c>
      <c r="C64" s="95">
        <v>117</v>
      </c>
      <c r="D64" s="96">
        <v>20.239999999999998</v>
      </c>
      <c r="E64" s="97">
        <v>45411.454386574071</v>
      </c>
      <c r="F64" s="98">
        <f t="shared" si="0"/>
        <v>2368.08</v>
      </c>
      <c r="G64" s="99" t="s">
        <v>19</v>
      </c>
    </row>
    <row r="65" spans="2:7">
      <c r="B65" s="94">
        <v>45411</v>
      </c>
      <c r="C65" s="95">
        <v>116</v>
      </c>
      <c r="D65" s="96">
        <v>19.899999999999999</v>
      </c>
      <c r="E65" s="97">
        <v>45411.549270833333</v>
      </c>
      <c r="F65" s="98">
        <f t="shared" si="0"/>
        <v>2308.3999999999996</v>
      </c>
      <c r="G65" s="99" t="s">
        <v>19</v>
      </c>
    </row>
    <row r="66" spans="2:7">
      <c r="B66" s="94">
        <v>45411</v>
      </c>
      <c r="C66" s="95">
        <v>200</v>
      </c>
      <c r="D66" s="96">
        <v>19.850000000000001</v>
      </c>
      <c r="E66" s="97">
        <v>45411.549699074072</v>
      </c>
      <c r="F66" s="98">
        <f t="shared" si="0"/>
        <v>3970.0000000000005</v>
      </c>
      <c r="G66" s="99" t="s">
        <v>19</v>
      </c>
    </row>
    <row r="67" spans="2:7">
      <c r="B67" s="94">
        <v>45411</v>
      </c>
      <c r="C67" s="95">
        <v>117</v>
      </c>
      <c r="D67" s="96">
        <v>19.850000000000001</v>
      </c>
      <c r="E67" s="97">
        <v>45411.549699074072</v>
      </c>
      <c r="F67" s="98">
        <f t="shared" si="0"/>
        <v>2322.4500000000003</v>
      </c>
      <c r="G67" s="99" t="s">
        <v>19</v>
      </c>
    </row>
    <row r="68" spans="2:7">
      <c r="B68" s="94">
        <v>45411</v>
      </c>
      <c r="C68" s="95">
        <v>109</v>
      </c>
      <c r="D68" s="96">
        <v>19.850000000000001</v>
      </c>
      <c r="E68" s="97">
        <v>45411.549699074072</v>
      </c>
      <c r="F68" s="98">
        <f t="shared" si="0"/>
        <v>2163.65</v>
      </c>
      <c r="G68" s="99" t="s">
        <v>19</v>
      </c>
    </row>
    <row r="69" spans="2:7">
      <c r="B69" s="94">
        <v>45411</v>
      </c>
      <c r="C69" s="95">
        <v>77</v>
      </c>
      <c r="D69" s="96">
        <v>19.8</v>
      </c>
      <c r="E69" s="97">
        <v>45411.551712962966</v>
      </c>
      <c r="F69" s="98">
        <f t="shared" si="0"/>
        <v>1524.6000000000001</v>
      </c>
      <c r="G69" s="99" t="s">
        <v>19</v>
      </c>
    </row>
    <row r="70" spans="2:7">
      <c r="B70" s="94">
        <v>45411</v>
      </c>
      <c r="C70" s="95">
        <v>35</v>
      </c>
      <c r="D70" s="96">
        <v>19.8</v>
      </c>
      <c r="E70" s="97">
        <v>45411.551712962966</v>
      </c>
      <c r="F70" s="98">
        <f t="shared" ref="F70:F133" si="1">C70*D70</f>
        <v>693</v>
      </c>
      <c r="G70" s="99" t="s">
        <v>19</v>
      </c>
    </row>
    <row r="71" spans="2:7">
      <c r="B71" s="94">
        <v>45411</v>
      </c>
      <c r="C71" s="95">
        <v>187</v>
      </c>
      <c r="D71" s="96">
        <v>19.8</v>
      </c>
      <c r="E71" s="97">
        <v>45411.551712962966</v>
      </c>
      <c r="F71" s="98">
        <f t="shared" si="1"/>
        <v>3702.6</v>
      </c>
      <c r="G71" s="99" t="s">
        <v>19</v>
      </c>
    </row>
    <row r="72" spans="2:7">
      <c r="B72" s="94">
        <v>45411</v>
      </c>
      <c r="C72" s="95">
        <v>98</v>
      </c>
      <c r="D72" s="96">
        <v>19.829999999999998</v>
      </c>
      <c r="E72" s="97">
        <v>45411.551712962966</v>
      </c>
      <c r="F72" s="98">
        <f t="shared" si="1"/>
        <v>1943.34</v>
      </c>
      <c r="G72" s="99" t="s">
        <v>19</v>
      </c>
    </row>
    <row r="73" spans="2:7">
      <c r="B73" s="94">
        <v>45411</v>
      </c>
      <c r="C73" s="95">
        <v>120</v>
      </c>
      <c r="D73" s="96">
        <v>19.8</v>
      </c>
      <c r="E73" s="97">
        <v>45411.552164351851</v>
      </c>
      <c r="F73" s="98">
        <f t="shared" si="1"/>
        <v>2376</v>
      </c>
      <c r="G73" s="99" t="s">
        <v>19</v>
      </c>
    </row>
    <row r="74" spans="2:7">
      <c r="B74" s="94">
        <v>45411</v>
      </c>
      <c r="C74" s="95">
        <v>107</v>
      </c>
      <c r="D74" s="96">
        <v>19.8</v>
      </c>
      <c r="E74" s="97">
        <v>45411.552164351851</v>
      </c>
      <c r="F74" s="98">
        <f t="shared" si="1"/>
        <v>2118.6</v>
      </c>
      <c r="G74" s="99" t="s">
        <v>19</v>
      </c>
    </row>
    <row r="75" spans="2:7">
      <c r="B75" s="94">
        <v>45411</v>
      </c>
      <c r="C75" s="95">
        <v>111</v>
      </c>
      <c r="D75" s="96">
        <v>19.8</v>
      </c>
      <c r="E75" s="97">
        <v>45411.552187499998</v>
      </c>
      <c r="F75" s="98">
        <f t="shared" si="1"/>
        <v>2197.8000000000002</v>
      </c>
      <c r="G75" s="99" t="s">
        <v>19</v>
      </c>
    </row>
    <row r="76" spans="2:7">
      <c r="B76" s="94">
        <v>45411</v>
      </c>
      <c r="C76" s="95">
        <v>23</v>
      </c>
      <c r="D76" s="96">
        <v>19.8</v>
      </c>
      <c r="E76" s="97">
        <v>45411.555821759262</v>
      </c>
      <c r="F76" s="98">
        <f t="shared" si="1"/>
        <v>455.40000000000003</v>
      </c>
      <c r="G76" s="99" t="s">
        <v>19</v>
      </c>
    </row>
    <row r="77" spans="2:7">
      <c r="B77" s="94">
        <v>45411</v>
      </c>
      <c r="C77" s="95">
        <v>220</v>
      </c>
      <c r="D77" s="96">
        <v>19.8</v>
      </c>
      <c r="E77" s="97">
        <v>45411.555821759262</v>
      </c>
      <c r="F77" s="98">
        <f t="shared" si="1"/>
        <v>4356</v>
      </c>
      <c r="G77" s="99" t="s">
        <v>19</v>
      </c>
    </row>
    <row r="78" spans="2:7">
      <c r="B78" s="94">
        <v>45411</v>
      </c>
      <c r="C78" s="95">
        <v>99</v>
      </c>
      <c r="D78" s="96">
        <v>19.8</v>
      </c>
      <c r="E78" s="97">
        <v>45411.555960648147</v>
      </c>
      <c r="F78" s="98">
        <f t="shared" si="1"/>
        <v>1960.2</v>
      </c>
      <c r="G78" s="99" t="s">
        <v>19</v>
      </c>
    </row>
    <row r="79" spans="2:7">
      <c r="B79" s="94">
        <v>45411</v>
      </c>
      <c r="C79" s="95">
        <v>104</v>
      </c>
      <c r="D79" s="96">
        <v>19.8</v>
      </c>
      <c r="E79" s="97">
        <v>45411.559108796297</v>
      </c>
      <c r="F79" s="98">
        <f t="shared" si="1"/>
        <v>2059.2000000000003</v>
      </c>
      <c r="G79" s="99" t="s">
        <v>19</v>
      </c>
    </row>
    <row r="80" spans="2:7">
      <c r="B80" s="94">
        <v>45411</v>
      </c>
      <c r="C80" s="95">
        <v>113</v>
      </c>
      <c r="D80" s="96">
        <v>19.88</v>
      </c>
      <c r="E80" s="97">
        <v>45411.566446759258</v>
      </c>
      <c r="F80" s="98">
        <f t="shared" si="1"/>
        <v>2246.44</v>
      </c>
      <c r="G80" s="99" t="s">
        <v>19</v>
      </c>
    </row>
    <row r="81" spans="2:7">
      <c r="B81" s="94">
        <v>45411</v>
      </c>
      <c r="C81" s="95">
        <v>112</v>
      </c>
      <c r="D81" s="96">
        <v>19.88</v>
      </c>
      <c r="E81" s="97">
        <v>45411.566446759258</v>
      </c>
      <c r="F81" s="98">
        <f t="shared" si="1"/>
        <v>2226.56</v>
      </c>
      <c r="G81" s="99" t="s">
        <v>14</v>
      </c>
    </row>
    <row r="82" spans="2:7">
      <c r="B82" s="94">
        <v>45411</v>
      </c>
      <c r="C82" s="95">
        <v>115</v>
      </c>
      <c r="D82" s="96">
        <v>19.87</v>
      </c>
      <c r="E82" s="97">
        <v>45411.631886574076</v>
      </c>
      <c r="F82" s="98">
        <f t="shared" si="1"/>
        <v>2285.0500000000002</v>
      </c>
      <c r="G82" s="99" t="s">
        <v>19</v>
      </c>
    </row>
    <row r="83" spans="2:7">
      <c r="B83" s="94">
        <v>45411</v>
      </c>
      <c r="C83" s="95">
        <v>121</v>
      </c>
      <c r="D83" s="96">
        <v>19.86</v>
      </c>
      <c r="E83" s="97">
        <v>45411.631886574076</v>
      </c>
      <c r="F83" s="98">
        <f t="shared" si="1"/>
        <v>2403.06</v>
      </c>
      <c r="G83" s="99" t="s">
        <v>14</v>
      </c>
    </row>
    <row r="84" spans="2:7">
      <c r="B84" s="94">
        <v>45411</v>
      </c>
      <c r="C84" s="95">
        <v>120</v>
      </c>
      <c r="D84" s="96">
        <v>19.86</v>
      </c>
      <c r="E84" s="97">
        <v>45411.631886574076</v>
      </c>
      <c r="F84" s="98">
        <f t="shared" si="1"/>
        <v>2383.1999999999998</v>
      </c>
      <c r="G84" s="99" t="s">
        <v>14</v>
      </c>
    </row>
    <row r="85" spans="2:7">
      <c r="B85" s="94">
        <v>45411</v>
      </c>
      <c r="C85" s="95">
        <v>242</v>
      </c>
      <c r="D85" s="96">
        <v>19.88</v>
      </c>
      <c r="E85" s="97">
        <v>45411.631886574076</v>
      </c>
      <c r="F85" s="98">
        <f t="shared" si="1"/>
        <v>4810.96</v>
      </c>
      <c r="G85" s="99" t="s">
        <v>14</v>
      </c>
    </row>
    <row r="86" spans="2:7">
      <c r="B86" s="94">
        <v>45411</v>
      </c>
      <c r="C86" s="95">
        <v>101</v>
      </c>
      <c r="D86" s="96">
        <v>19.88</v>
      </c>
      <c r="E86" s="97">
        <v>45411.631886574076</v>
      </c>
      <c r="F86" s="98">
        <f t="shared" si="1"/>
        <v>2007.8799999999999</v>
      </c>
      <c r="G86" s="99" t="s">
        <v>19</v>
      </c>
    </row>
    <row r="87" spans="2:7">
      <c r="B87" s="94">
        <v>45411</v>
      </c>
      <c r="C87" s="95">
        <v>92</v>
      </c>
      <c r="D87" s="96">
        <v>19.899999999999999</v>
      </c>
      <c r="E87" s="97">
        <v>45411.631886574076</v>
      </c>
      <c r="F87" s="98">
        <f t="shared" si="1"/>
        <v>1830.8</v>
      </c>
      <c r="G87" s="99" t="s">
        <v>19</v>
      </c>
    </row>
    <row r="88" spans="2:7">
      <c r="B88" s="94">
        <v>45411</v>
      </c>
      <c r="C88" s="95">
        <v>97</v>
      </c>
      <c r="D88" s="96">
        <v>19.899999999999999</v>
      </c>
      <c r="E88" s="97">
        <v>45411.631886574076</v>
      </c>
      <c r="F88" s="98">
        <f t="shared" si="1"/>
        <v>1930.3</v>
      </c>
      <c r="G88" s="99" t="s">
        <v>19</v>
      </c>
    </row>
    <row r="89" spans="2:7">
      <c r="B89" s="94">
        <v>45411</v>
      </c>
      <c r="C89" s="95">
        <v>114</v>
      </c>
      <c r="D89" s="96">
        <v>19.899999999999999</v>
      </c>
      <c r="E89" s="97">
        <v>45411.631886574076</v>
      </c>
      <c r="F89" s="98">
        <f t="shared" si="1"/>
        <v>2268.6</v>
      </c>
      <c r="G89" s="99" t="s">
        <v>19</v>
      </c>
    </row>
    <row r="90" spans="2:7">
      <c r="B90" s="94">
        <v>45411</v>
      </c>
      <c r="C90" s="95">
        <v>111</v>
      </c>
      <c r="D90" s="96">
        <v>19.899999999999999</v>
      </c>
      <c r="E90" s="97">
        <v>45411.631886574076</v>
      </c>
      <c r="F90" s="98">
        <f t="shared" si="1"/>
        <v>2208.8999999999996</v>
      </c>
      <c r="G90" s="99" t="s">
        <v>19</v>
      </c>
    </row>
    <row r="91" spans="2:7">
      <c r="B91" s="94">
        <v>45411</v>
      </c>
      <c r="C91" s="95">
        <v>102</v>
      </c>
      <c r="D91" s="96">
        <v>19.899999999999999</v>
      </c>
      <c r="E91" s="97">
        <v>45411.631886574076</v>
      </c>
      <c r="F91" s="98">
        <f t="shared" si="1"/>
        <v>2029.8</v>
      </c>
      <c r="G91" s="99" t="s">
        <v>19</v>
      </c>
    </row>
    <row r="92" spans="2:7">
      <c r="B92" s="94">
        <v>45411</v>
      </c>
      <c r="C92" s="95">
        <v>107</v>
      </c>
      <c r="D92" s="96">
        <v>19.899999999999999</v>
      </c>
      <c r="E92" s="97">
        <v>45411.631886574076</v>
      </c>
      <c r="F92" s="98">
        <f t="shared" si="1"/>
        <v>2129.2999999999997</v>
      </c>
      <c r="G92" s="99" t="s">
        <v>19</v>
      </c>
    </row>
    <row r="93" spans="2:7">
      <c r="B93" s="94">
        <v>45411</v>
      </c>
      <c r="C93" s="95">
        <v>98</v>
      </c>
      <c r="D93" s="96">
        <v>19.899999999999999</v>
      </c>
      <c r="E93" s="97">
        <v>45411.631886574076</v>
      </c>
      <c r="F93" s="98">
        <f t="shared" si="1"/>
        <v>1950.1999999999998</v>
      </c>
      <c r="G93" s="99" t="s">
        <v>19</v>
      </c>
    </row>
    <row r="94" spans="2:7">
      <c r="B94" s="94">
        <v>45411</v>
      </c>
      <c r="C94" s="95">
        <v>105</v>
      </c>
      <c r="D94" s="96">
        <v>19.899999999999999</v>
      </c>
      <c r="E94" s="97">
        <v>45411.631886574076</v>
      </c>
      <c r="F94" s="98">
        <f t="shared" si="1"/>
        <v>2089.5</v>
      </c>
      <c r="G94" s="99" t="s">
        <v>19</v>
      </c>
    </row>
    <row r="95" spans="2:7">
      <c r="B95" s="94">
        <v>45411</v>
      </c>
      <c r="C95" s="95">
        <v>105</v>
      </c>
      <c r="D95" s="96">
        <v>19.899999999999999</v>
      </c>
      <c r="E95" s="97">
        <v>45411.631886574076</v>
      </c>
      <c r="F95" s="98">
        <f t="shared" si="1"/>
        <v>2089.5</v>
      </c>
      <c r="G95" s="99" t="s">
        <v>19</v>
      </c>
    </row>
    <row r="96" spans="2:7">
      <c r="B96" s="94">
        <v>45411</v>
      </c>
      <c r="C96" s="95">
        <v>120</v>
      </c>
      <c r="D96" s="96">
        <v>19.899999999999999</v>
      </c>
      <c r="E96" s="97">
        <v>45411.631886574076</v>
      </c>
      <c r="F96" s="98">
        <f t="shared" si="1"/>
        <v>2388</v>
      </c>
      <c r="G96" s="99" t="s">
        <v>19</v>
      </c>
    </row>
    <row r="97" spans="2:7">
      <c r="B97" s="94">
        <v>45411</v>
      </c>
      <c r="C97" s="95">
        <v>102</v>
      </c>
      <c r="D97" s="96">
        <v>19.899999999999999</v>
      </c>
      <c r="E97" s="97">
        <v>45411.631886574076</v>
      </c>
      <c r="F97" s="98">
        <f t="shared" si="1"/>
        <v>2029.8</v>
      </c>
      <c r="G97" s="99" t="s">
        <v>19</v>
      </c>
    </row>
    <row r="98" spans="2:7">
      <c r="B98" s="94">
        <v>45411</v>
      </c>
      <c r="C98" s="95">
        <v>100</v>
      </c>
      <c r="D98" s="96">
        <v>19.899999999999999</v>
      </c>
      <c r="E98" s="97">
        <v>45411.631886574076</v>
      </c>
      <c r="F98" s="98">
        <f t="shared" si="1"/>
        <v>1989.9999999999998</v>
      </c>
      <c r="G98" s="99" t="s">
        <v>19</v>
      </c>
    </row>
    <row r="99" spans="2:7">
      <c r="B99" s="94">
        <v>45411</v>
      </c>
      <c r="C99" s="95">
        <v>100</v>
      </c>
      <c r="D99" s="96">
        <v>19.899999999999999</v>
      </c>
      <c r="E99" s="97">
        <v>45411.631886574076</v>
      </c>
      <c r="F99" s="98">
        <f t="shared" si="1"/>
        <v>1989.9999999999998</v>
      </c>
      <c r="G99" s="99" t="s">
        <v>19</v>
      </c>
    </row>
    <row r="100" spans="2:7">
      <c r="B100" s="94">
        <v>45411</v>
      </c>
      <c r="C100" s="95">
        <v>112</v>
      </c>
      <c r="D100" s="96">
        <v>19.899999999999999</v>
      </c>
      <c r="E100" s="97">
        <v>45411.631886574076</v>
      </c>
      <c r="F100" s="98">
        <f t="shared" si="1"/>
        <v>2228.7999999999997</v>
      </c>
      <c r="G100" s="99" t="s">
        <v>19</v>
      </c>
    </row>
    <row r="101" spans="2:7">
      <c r="B101" s="94">
        <v>45411</v>
      </c>
      <c r="C101" s="95">
        <v>108</v>
      </c>
      <c r="D101" s="96">
        <v>19.899999999999999</v>
      </c>
      <c r="E101" s="97">
        <v>45411.631886574076</v>
      </c>
      <c r="F101" s="98">
        <f t="shared" si="1"/>
        <v>2149.1999999999998</v>
      </c>
      <c r="G101" s="99" t="s">
        <v>19</v>
      </c>
    </row>
    <row r="102" spans="2:7">
      <c r="B102" s="94">
        <v>45412</v>
      </c>
      <c r="C102" s="95">
        <v>133</v>
      </c>
      <c r="D102" s="100" t="s">
        <v>20</v>
      </c>
      <c r="E102" s="97">
        <v>45412.37871527778</v>
      </c>
      <c r="F102" s="98">
        <f t="shared" si="1"/>
        <v>2673.3</v>
      </c>
      <c r="G102" s="99" t="s">
        <v>14</v>
      </c>
    </row>
    <row r="103" spans="2:7">
      <c r="B103" s="94">
        <v>45412</v>
      </c>
      <c r="C103" s="95">
        <v>42</v>
      </c>
      <c r="D103" s="100" t="s">
        <v>21</v>
      </c>
      <c r="E103" s="97">
        <v>45412.37871527778</v>
      </c>
      <c r="F103" s="98">
        <f t="shared" si="1"/>
        <v>843.3599999999999</v>
      </c>
      <c r="G103" s="99" t="s">
        <v>19</v>
      </c>
    </row>
    <row r="104" spans="2:7">
      <c r="B104" s="94">
        <v>45412</v>
      </c>
      <c r="C104" s="95">
        <v>147</v>
      </c>
      <c r="D104" s="100" t="s">
        <v>21</v>
      </c>
      <c r="E104" s="97">
        <v>45412.37871527778</v>
      </c>
      <c r="F104" s="98">
        <f t="shared" si="1"/>
        <v>2951.7599999999998</v>
      </c>
      <c r="G104" s="99" t="s">
        <v>19</v>
      </c>
    </row>
    <row r="105" spans="2:7">
      <c r="B105" s="94">
        <v>45412</v>
      </c>
      <c r="C105" s="95">
        <v>27</v>
      </c>
      <c r="D105" s="100" t="s">
        <v>22</v>
      </c>
      <c r="E105" s="97">
        <v>45412.384421296294</v>
      </c>
      <c r="F105" s="98">
        <f t="shared" si="1"/>
        <v>550.79999999999995</v>
      </c>
      <c r="G105" s="99" t="s">
        <v>19</v>
      </c>
    </row>
    <row r="106" spans="2:7">
      <c r="B106" s="94">
        <v>45412</v>
      </c>
      <c r="C106" s="95">
        <v>52</v>
      </c>
      <c r="D106" s="100" t="s">
        <v>22</v>
      </c>
      <c r="E106" s="97">
        <v>45412.384421296294</v>
      </c>
      <c r="F106" s="98">
        <f t="shared" si="1"/>
        <v>1060.8</v>
      </c>
      <c r="G106" s="99" t="s">
        <v>19</v>
      </c>
    </row>
    <row r="107" spans="2:7">
      <c r="B107" s="94">
        <v>45412</v>
      </c>
      <c r="C107" s="95">
        <v>72</v>
      </c>
      <c r="D107" s="100" t="s">
        <v>22</v>
      </c>
      <c r="E107" s="97">
        <v>45412.384421296294</v>
      </c>
      <c r="F107" s="98">
        <f t="shared" si="1"/>
        <v>1468.8</v>
      </c>
      <c r="G107" s="99" t="s">
        <v>19</v>
      </c>
    </row>
    <row r="108" spans="2:7">
      <c r="B108" s="94">
        <v>45412</v>
      </c>
      <c r="C108" s="95">
        <v>138</v>
      </c>
      <c r="D108" s="100" t="s">
        <v>23</v>
      </c>
      <c r="E108" s="97">
        <v>45412.384479166663</v>
      </c>
      <c r="F108" s="98">
        <f t="shared" si="1"/>
        <v>2812.44</v>
      </c>
      <c r="G108" s="99" t="s">
        <v>19</v>
      </c>
    </row>
    <row r="109" spans="2:7">
      <c r="B109" s="94">
        <v>45412</v>
      </c>
      <c r="C109" s="95">
        <v>56</v>
      </c>
      <c r="D109" s="100" t="s">
        <v>24</v>
      </c>
      <c r="E109" s="97">
        <v>45412.384479166663</v>
      </c>
      <c r="F109" s="98">
        <f t="shared" si="1"/>
        <v>1140.1599999999999</v>
      </c>
      <c r="G109" s="99" t="s">
        <v>19</v>
      </c>
    </row>
    <row r="110" spans="2:7">
      <c r="B110" s="94">
        <v>45412</v>
      </c>
      <c r="C110" s="95">
        <v>75</v>
      </c>
      <c r="D110" s="100" t="s">
        <v>24</v>
      </c>
      <c r="E110" s="97">
        <v>45412.384479166663</v>
      </c>
      <c r="F110" s="98">
        <f t="shared" si="1"/>
        <v>1527</v>
      </c>
      <c r="G110" s="99" t="s">
        <v>19</v>
      </c>
    </row>
    <row r="111" spans="2:7">
      <c r="B111" s="94">
        <v>45412</v>
      </c>
      <c r="C111" s="95">
        <v>23</v>
      </c>
      <c r="D111" s="100" t="s">
        <v>24</v>
      </c>
      <c r="E111" s="97">
        <v>45412.384479166663</v>
      </c>
      <c r="F111" s="98">
        <f t="shared" si="1"/>
        <v>468.28</v>
      </c>
      <c r="G111" s="99" t="s">
        <v>19</v>
      </c>
    </row>
    <row r="112" spans="2:7">
      <c r="B112" s="94">
        <v>45412</v>
      </c>
      <c r="C112" s="95">
        <v>5</v>
      </c>
      <c r="D112" s="100" t="s">
        <v>24</v>
      </c>
      <c r="E112" s="97">
        <v>45412.385416666664</v>
      </c>
      <c r="F112" s="98">
        <f t="shared" si="1"/>
        <v>101.8</v>
      </c>
      <c r="G112" s="99" t="s">
        <v>19</v>
      </c>
    </row>
    <row r="113" spans="2:7">
      <c r="B113" s="94">
        <v>45412</v>
      </c>
      <c r="C113" s="95">
        <v>116</v>
      </c>
      <c r="D113" s="100" t="s">
        <v>25</v>
      </c>
      <c r="E113" s="97">
        <v>45412.385648148149</v>
      </c>
      <c r="F113" s="98">
        <f t="shared" si="1"/>
        <v>2359.44</v>
      </c>
      <c r="G113" s="99" t="s">
        <v>19</v>
      </c>
    </row>
    <row r="114" spans="2:7">
      <c r="B114" s="94">
        <v>45412</v>
      </c>
      <c r="C114" s="95">
        <v>119</v>
      </c>
      <c r="D114" s="100" t="s">
        <v>24</v>
      </c>
      <c r="E114" s="97">
        <v>45412.385648148149</v>
      </c>
      <c r="F114" s="98">
        <f t="shared" si="1"/>
        <v>2422.84</v>
      </c>
      <c r="G114" s="99" t="s">
        <v>19</v>
      </c>
    </row>
    <row r="115" spans="2:7">
      <c r="B115" s="94">
        <v>45412</v>
      </c>
      <c r="C115" s="95">
        <v>26</v>
      </c>
      <c r="D115" s="100" t="s">
        <v>25</v>
      </c>
      <c r="E115" s="97">
        <v>45412.385648148149</v>
      </c>
      <c r="F115" s="98">
        <f t="shared" si="1"/>
        <v>528.84</v>
      </c>
      <c r="G115" s="99" t="s">
        <v>19</v>
      </c>
    </row>
    <row r="116" spans="2:7">
      <c r="B116" s="94">
        <v>45412</v>
      </c>
      <c r="C116" s="95">
        <v>75</v>
      </c>
      <c r="D116" s="100" t="s">
        <v>25</v>
      </c>
      <c r="E116" s="97">
        <v>45412.385648148149</v>
      </c>
      <c r="F116" s="98">
        <f t="shared" si="1"/>
        <v>1525.5</v>
      </c>
      <c r="G116" s="99" t="s">
        <v>19</v>
      </c>
    </row>
    <row r="117" spans="2:7">
      <c r="B117" s="94">
        <v>45412</v>
      </c>
      <c r="C117" s="95">
        <v>46</v>
      </c>
      <c r="D117" s="100" t="s">
        <v>26</v>
      </c>
      <c r="E117" s="97">
        <v>45412.389016203706</v>
      </c>
      <c r="F117" s="98">
        <f t="shared" si="1"/>
        <v>939.32</v>
      </c>
      <c r="G117" s="99" t="s">
        <v>19</v>
      </c>
    </row>
    <row r="118" spans="2:7">
      <c r="B118" s="94">
        <v>45412</v>
      </c>
      <c r="C118" s="95">
        <v>61</v>
      </c>
      <c r="D118" s="100" t="s">
        <v>26</v>
      </c>
      <c r="E118" s="97">
        <v>45412.389016203706</v>
      </c>
      <c r="F118" s="98">
        <f t="shared" si="1"/>
        <v>1245.6200000000001</v>
      </c>
      <c r="G118" s="99" t="s">
        <v>19</v>
      </c>
    </row>
    <row r="119" spans="2:7">
      <c r="B119" s="94">
        <v>45412</v>
      </c>
      <c r="C119" s="95">
        <v>10</v>
      </c>
      <c r="D119" s="100" t="s">
        <v>26</v>
      </c>
      <c r="E119" s="97">
        <v>45412.389016203706</v>
      </c>
      <c r="F119" s="98">
        <f t="shared" si="1"/>
        <v>204.20000000000002</v>
      </c>
      <c r="G119" s="99" t="s">
        <v>19</v>
      </c>
    </row>
    <row r="120" spans="2:7">
      <c r="B120" s="94">
        <v>45412</v>
      </c>
      <c r="C120" s="95">
        <v>121</v>
      </c>
      <c r="D120" s="100" t="s">
        <v>27</v>
      </c>
      <c r="E120" s="97">
        <v>45412.392175925925</v>
      </c>
      <c r="F120" s="98">
        <f t="shared" si="1"/>
        <v>2478.08</v>
      </c>
      <c r="G120" s="99" t="s">
        <v>19</v>
      </c>
    </row>
    <row r="121" spans="2:7">
      <c r="B121" s="94">
        <v>45412</v>
      </c>
      <c r="C121" s="95">
        <v>116</v>
      </c>
      <c r="D121" s="100" t="s">
        <v>27</v>
      </c>
      <c r="E121" s="97">
        <v>45412.392175925925</v>
      </c>
      <c r="F121" s="98">
        <f t="shared" si="1"/>
        <v>2375.6799999999998</v>
      </c>
      <c r="G121" s="99" t="s">
        <v>19</v>
      </c>
    </row>
    <row r="122" spans="2:7">
      <c r="B122" s="94">
        <v>45412</v>
      </c>
      <c r="C122" s="95">
        <v>115</v>
      </c>
      <c r="D122" s="100" t="s">
        <v>27</v>
      </c>
      <c r="E122" s="97">
        <v>45412.392175925925</v>
      </c>
      <c r="F122" s="98">
        <f t="shared" si="1"/>
        <v>2355.2000000000003</v>
      </c>
      <c r="G122" s="99" t="s">
        <v>19</v>
      </c>
    </row>
    <row r="123" spans="2:7">
      <c r="B123" s="94">
        <v>45412</v>
      </c>
      <c r="C123" s="95">
        <v>108</v>
      </c>
      <c r="D123" s="100" t="s">
        <v>27</v>
      </c>
      <c r="E123" s="97">
        <v>45412.392175925925</v>
      </c>
      <c r="F123" s="98">
        <f t="shared" si="1"/>
        <v>2211.84</v>
      </c>
      <c r="G123" s="99" t="s">
        <v>19</v>
      </c>
    </row>
    <row r="124" spans="2:7">
      <c r="B124" s="94">
        <v>45412</v>
      </c>
      <c r="C124" s="95">
        <v>116</v>
      </c>
      <c r="D124" s="100" t="s">
        <v>27</v>
      </c>
      <c r="E124" s="97">
        <v>45412.392175925925</v>
      </c>
      <c r="F124" s="98">
        <f t="shared" si="1"/>
        <v>2375.6799999999998</v>
      </c>
      <c r="G124" s="99" t="s">
        <v>19</v>
      </c>
    </row>
    <row r="125" spans="2:7">
      <c r="B125" s="94">
        <v>45412</v>
      </c>
      <c r="C125" s="95">
        <v>58</v>
      </c>
      <c r="D125" s="100" t="s">
        <v>28</v>
      </c>
      <c r="E125" s="97">
        <v>45412.394965277781</v>
      </c>
      <c r="F125" s="98">
        <f t="shared" si="1"/>
        <v>1189</v>
      </c>
      <c r="G125" s="99" t="s">
        <v>19</v>
      </c>
    </row>
    <row r="126" spans="2:7">
      <c r="B126" s="94">
        <v>45412</v>
      </c>
      <c r="C126" s="95">
        <v>56</v>
      </c>
      <c r="D126" s="100" t="s">
        <v>28</v>
      </c>
      <c r="E126" s="97">
        <v>45412.394965277781</v>
      </c>
      <c r="F126" s="98">
        <f t="shared" si="1"/>
        <v>1148</v>
      </c>
      <c r="G126" s="99" t="s">
        <v>19</v>
      </c>
    </row>
    <row r="127" spans="2:7">
      <c r="B127" s="94">
        <v>45412</v>
      </c>
      <c r="C127" s="95">
        <v>118</v>
      </c>
      <c r="D127" s="100" t="s">
        <v>28</v>
      </c>
      <c r="E127" s="97">
        <v>45412.394965277781</v>
      </c>
      <c r="F127" s="98">
        <f t="shared" si="1"/>
        <v>2419</v>
      </c>
      <c r="G127" s="99" t="s">
        <v>19</v>
      </c>
    </row>
    <row r="128" spans="2:7">
      <c r="B128" s="94">
        <v>45412</v>
      </c>
      <c r="C128" s="95">
        <v>115</v>
      </c>
      <c r="D128" s="100" t="s">
        <v>27</v>
      </c>
      <c r="E128" s="97">
        <v>45412.395555555559</v>
      </c>
      <c r="F128" s="98">
        <f t="shared" si="1"/>
        <v>2355.2000000000003</v>
      </c>
      <c r="G128" s="99" t="s">
        <v>14</v>
      </c>
    </row>
    <row r="129" spans="2:7">
      <c r="B129" s="94">
        <v>45412</v>
      </c>
      <c r="C129" s="95">
        <v>71</v>
      </c>
      <c r="D129" s="100" t="s">
        <v>27</v>
      </c>
      <c r="E129" s="97">
        <v>45412.395555555559</v>
      </c>
      <c r="F129" s="98">
        <f t="shared" si="1"/>
        <v>1454.08</v>
      </c>
      <c r="G129" s="99" t="s">
        <v>14</v>
      </c>
    </row>
    <row r="130" spans="2:7">
      <c r="B130" s="94">
        <v>45412</v>
      </c>
      <c r="C130" s="95">
        <v>108</v>
      </c>
      <c r="D130" s="100" t="s">
        <v>27</v>
      </c>
      <c r="E130" s="97">
        <v>45412.395555555559</v>
      </c>
      <c r="F130" s="98">
        <f t="shared" si="1"/>
        <v>2211.84</v>
      </c>
      <c r="G130" s="99" t="s">
        <v>14</v>
      </c>
    </row>
    <row r="131" spans="2:7">
      <c r="B131" s="94">
        <v>45412</v>
      </c>
      <c r="C131" s="95">
        <v>153</v>
      </c>
      <c r="D131" s="100" t="s">
        <v>29</v>
      </c>
      <c r="E131" s="97">
        <v>45412.395555555559</v>
      </c>
      <c r="F131" s="98">
        <f t="shared" si="1"/>
        <v>3130.38</v>
      </c>
      <c r="G131" s="99" t="s">
        <v>14</v>
      </c>
    </row>
    <row r="132" spans="2:7">
      <c r="B132" s="94">
        <v>45412</v>
      </c>
      <c r="C132" s="95">
        <v>56</v>
      </c>
      <c r="D132" s="100" t="s">
        <v>27</v>
      </c>
      <c r="E132" s="97">
        <v>45412.396527777775</v>
      </c>
      <c r="F132" s="98">
        <f t="shared" si="1"/>
        <v>1146.8800000000001</v>
      </c>
      <c r="G132" s="99" t="s">
        <v>19</v>
      </c>
    </row>
    <row r="133" spans="2:7">
      <c r="B133" s="94">
        <v>45412</v>
      </c>
      <c r="C133" s="95">
        <v>61</v>
      </c>
      <c r="D133" s="100" t="s">
        <v>27</v>
      </c>
      <c r="E133" s="97">
        <v>45412.396527777775</v>
      </c>
      <c r="F133" s="98">
        <f t="shared" si="1"/>
        <v>1249.28</v>
      </c>
      <c r="G133" s="99" t="s">
        <v>19</v>
      </c>
    </row>
    <row r="134" spans="2:7">
      <c r="B134" s="94">
        <v>45412</v>
      </c>
      <c r="C134" s="95">
        <v>69</v>
      </c>
      <c r="D134" s="100" t="s">
        <v>29</v>
      </c>
      <c r="E134" s="97">
        <v>45412.396620370368</v>
      </c>
      <c r="F134" s="98">
        <f t="shared" ref="F134:F190" si="2">C134*D134</f>
        <v>1411.74</v>
      </c>
      <c r="G134" s="99" t="s">
        <v>19</v>
      </c>
    </row>
    <row r="135" spans="2:7">
      <c r="B135" s="94">
        <v>45412</v>
      </c>
      <c r="C135" s="95">
        <v>40</v>
      </c>
      <c r="D135" s="100" t="s">
        <v>29</v>
      </c>
      <c r="E135" s="97">
        <v>45412.397951388892</v>
      </c>
      <c r="F135" s="98">
        <f t="shared" si="2"/>
        <v>818.40000000000009</v>
      </c>
      <c r="G135" s="99" t="s">
        <v>19</v>
      </c>
    </row>
    <row r="136" spans="2:7">
      <c r="B136" s="94">
        <v>45412</v>
      </c>
      <c r="C136" s="95">
        <v>4</v>
      </c>
      <c r="D136" s="100" t="s">
        <v>29</v>
      </c>
      <c r="E136" s="97">
        <v>45412.397951388892</v>
      </c>
      <c r="F136" s="98">
        <f t="shared" si="2"/>
        <v>81.84</v>
      </c>
      <c r="G136" s="99" t="s">
        <v>19</v>
      </c>
    </row>
    <row r="137" spans="2:7">
      <c r="B137" s="94">
        <v>45412</v>
      </c>
      <c r="C137" s="95">
        <v>2</v>
      </c>
      <c r="D137" s="100" t="s">
        <v>29</v>
      </c>
      <c r="E137" s="97">
        <v>45412.3983912037</v>
      </c>
      <c r="F137" s="98">
        <f t="shared" si="2"/>
        <v>40.92</v>
      </c>
      <c r="G137" s="99" t="s">
        <v>19</v>
      </c>
    </row>
    <row r="138" spans="2:7">
      <c r="B138" s="94">
        <v>45412</v>
      </c>
      <c r="C138" s="95">
        <v>115</v>
      </c>
      <c r="D138" s="100" t="s">
        <v>30</v>
      </c>
      <c r="E138" s="97">
        <v>45412.403819444444</v>
      </c>
      <c r="F138" s="98">
        <f t="shared" si="2"/>
        <v>2362.1</v>
      </c>
      <c r="G138" s="99" t="s">
        <v>14</v>
      </c>
    </row>
    <row r="139" spans="2:7">
      <c r="B139" s="94">
        <v>45412</v>
      </c>
      <c r="C139" s="95">
        <v>75</v>
      </c>
      <c r="D139" s="100" t="s">
        <v>30</v>
      </c>
      <c r="E139" s="97">
        <v>45412.403819444444</v>
      </c>
      <c r="F139" s="98">
        <f t="shared" si="2"/>
        <v>1540.5</v>
      </c>
      <c r="G139" s="99" t="s">
        <v>19</v>
      </c>
    </row>
    <row r="140" spans="2:7">
      <c r="B140" s="94">
        <v>45412</v>
      </c>
      <c r="C140" s="95">
        <v>119</v>
      </c>
      <c r="D140" s="100" t="s">
        <v>30</v>
      </c>
      <c r="E140" s="97">
        <v>45412.403819444444</v>
      </c>
      <c r="F140" s="98">
        <f t="shared" si="2"/>
        <v>2444.2599999999998</v>
      </c>
      <c r="G140" s="99" t="s">
        <v>19</v>
      </c>
    </row>
    <row r="141" spans="2:7">
      <c r="B141" s="94">
        <v>45412</v>
      </c>
      <c r="C141" s="95">
        <v>31</v>
      </c>
      <c r="D141" s="100" t="s">
        <v>30</v>
      </c>
      <c r="E141" s="97">
        <v>45412.403819444444</v>
      </c>
      <c r="F141" s="98">
        <f t="shared" si="2"/>
        <v>636.74</v>
      </c>
      <c r="G141" s="99" t="s">
        <v>19</v>
      </c>
    </row>
    <row r="142" spans="2:7">
      <c r="B142" s="94">
        <v>45412</v>
      </c>
      <c r="C142" s="95">
        <v>115</v>
      </c>
      <c r="D142" s="100" t="s">
        <v>30</v>
      </c>
      <c r="E142" s="97">
        <v>45412.403819444444</v>
      </c>
      <c r="F142" s="98">
        <f t="shared" si="2"/>
        <v>2362.1</v>
      </c>
      <c r="G142" s="99" t="s">
        <v>19</v>
      </c>
    </row>
    <row r="143" spans="2:7">
      <c r="B143" s="94">
        <v>45412</v>
      </c>
      <c r="C143" s="95">
        <v>60</v>
      </c>
      <c r="D143" s="100" t="s">
        <v>31</v>
      </c>
      <c r="E143" s="97">
        <v>45412.403819444444</v>
      </c>
      <c r="F143" s="98">
        <f t="shared" si="2"/>
        <v>1231.2</v>
      </c>
      <c r="G143" s="99" t="s">
        <v>19</v>
      </c>
    </row>
    <row r="144" spans="2:7">
      <c r="B144" s="94">
        <v>45412</v>
      </c>
      <c r="C144" s="95">
        <v>49</v>
      </c>
      <c r="D144" s="100" t="s">
        <v>31</v>
      </c>
      <c r="E144" s="97">
        <v>45412.405289351853</v>
      </c>
      <c r="F144" s="98">
        <f t="shared" si="2"/>
        <v>1005.48</v>
      </c>
      <c r="G144" s="99" t="s">
        <v>19</v>
      </c>
    </row>
    <row r="145" spans="2:7">
      <c r="B145" s="94">
        <v>45412</v>
      </c>
      <c r="C145" s="95">
        <v>113</v>
      </c>
      <c r="D145" s="100" t="s">
        <v>31</v>
      </c>
      <c r="E145" s="97">
        <v>45412.405289351853</v>
      </c>
      <c r="F145" s="98">
        <f t="shared" si="2"/>
        <v>2318.7599999999998</v>
      </c>
      <c r="G145" s="99" t="s">
        <v>19</v>
      </c>
    </row>
    <row r="146" spans="2:7">
      <c r="B146" s="94">
        <v>45412</v>
      </c>
      <c r="C146" s="95">
        <v>111</v>
      </c>
      <c r="D146" s="100" t="s">
        <v>31</v>
      </c>
      <c r="E146" s="97">
        <v>45412.407268518517</v>
      </c>
      <c r="F146" s="98">
        <f t="shared" si="2"/>
        <v>2277.7199999999998</v>
      </c>
      <c r="G146" s="99" t="s">
        <v>19</v>
      </c>
    </row>
    <row r="147" spans="2:7">
      <c r="B147" s="94">
        <v>45412</v>
      </c>
      <c r="C147" s="95">
        <v>111</v>
      </c>
      <c r="D147" s="100" t="s">
        <v>31</v>
      </c>
      <c r="E147" s="97">
        <v>45412.407268518517</v>
      </c>
      <c r="F147" s="98">
        <f t="shared" si="2"/>
        <v>2277.7199999999998</v>
      </c>
      <c r="G147" s="99" t="s">
        <v>19</v>
      </c>
    </row>
    <row r="148" spans="2:7">
      <c r="B148" s="94">
        <v>45412</v>
      </c>
      <c r="C148" s="95">
        <v>121</v>
      </c>
      <c r="D148" s="100" t="s">
        <v>32</v>
      </c>
      <c r="E148" s="97">
        <v>45412.414814814816</v>
      </c>
      <c r="F148" s="98">
        <f t="shared" si="2"/>
        <v>2492.6000000000004</v>
      </c>
      <c r="G148" s="99" t="s">
        <v>19</v>
      </c>
    </row>
    <row r="149" spans="2:7">
      <c r="B149" s="94">
        <v>45412</v>
      </c>
      <c r="C149" s="95">
        <v>118</v>
      </c>
      <c r="D149" s="100" t="s">
        <v>32</v>
      </c>
      <c r="E149" s="97">
        <v>45412.416203703702</v>
      </c>
      <c r="F149" s="98">
        <f t="shared" si="2"/>
        <v>2430.8000000000002</v>
      </c>
      <c r="G149" s="99" t="s">
        <v>19</v>
      </c>
    </row>
    <row r="150" spans="2:7">
      <c r="B150" s="94">
        <v>45412</v>
      </c>
      <c r="C150" s="95">
        <v>110</v>
      </c>
      <c r="D150" s="100" t="s">
        <v>33</v>
      </c>
      <c r="E150" s="97">
        <v>45412.416215277779</v>
      </c>
      <c r="F150" s="98">
        <f t="shared" si="2"/>
        <v>2261.6</v>
      </c>
      <c r="G150" s="99" t="s">
        <v>14</v>
      </c>
    </row>
    <row r="151" spans="2:7">
      <c r="B151" s="94">
        <v>45412</v>
      </c>
      <c r="C151" s="95">
        <v>124</v>
      </c>
      <c r="D151" s="100" t="s">
        <v>34</v>
      </c>
      <c r="E151" s="97">
        <v>45412.416215277779</v>
      </c>
      <c r="F151" s="98">
        <f t="shared" si="2"/>
        <v>2551.9199999999996</v>
      </c>
      <c r="G151" s="99" t="s">
        <v>19</v>
      </c>
    </row>
    <row r="152" spans="2:7">
      <c r="B152" s="94">
        <v>45412</v>
      </c>
      <c r="C152" s="95">
        <v>100</v>
      </c>
      <c r="D152" s="100" t="s">
        <v>34</v>
      </c>
      <c r="E152" s="97">
        <v>45412.416215277779</v>
      </c>
      <c r="F152" s="98">
        <f t="shared" si="2"/>
        <v>2058</v>
      </c>
      <c r="G152" s="99" t="s">
        <v>19</v>
      </c>
    </row>
    <row r="153" spans="2:7">
      <c r="B153" s="94">
        <v>45412</v>
      </c>
      <c r="C153" s="95">
        <v>162</v>
      </c>
      <c r="D153" s="100" t="s">
        <v>33</v>
      </c>
      <c r="E153" s="97">
        <v>45412.416215277779</v>
      </c>
      <c r="F153" s="98">
        <f t="shared" si="2"/>
        <v>3330.72</v>
      </c>
      <c r="G153" s="99" t="s">
        <v>19</v>
      </c>
    </row>
    <row r="154" spans="2:7">
      <c r="B154" s="94">
        <v>45412</v>
      </c>
      <c r="C154" s="95">
        <v>111</v>
      </c>
      <c r="D154" s="100" t="s">
        <v>30</v>
      </c>
      <c r="E154" s="97">
        <v>45412.417280092595</v>
      </c>
      <c r="F154" s="98">
        <f t="shared" si="2"/>
        <v>2279.94</v>
      </c>
      <c r="G154" s="99" t="s">
        <v>19</v>
      </c>
    </row>
    <row r="155" spans="2:7">
      <c r="B155" s="94">
        <v>45412</v>
      </c>
      <c r="C155" s="95">
        <v>113</v>
      </c>
      <c r="D155" s="100" t="s">
        <v>31</v>
      </c>
      <c r="E155" s="97">
        <v>45412.420289351852</v>
      </c>
      <c r="F155" s="98">
        <f t="shared" si="2"/>
        <v>2318.7599999999998</v>
      </c>
      <c r="G155" s="99" t="s">
        <v>19</v>
      </c>
    </row>
    <row r="156" spans="2:7">
      <c r="B156" s="94">
        <v>45412</v>
      </c>
      <c r="C156" s="95">
        <v>113</v>
      </c>
      <c r="D156" s="100" t="s">
        <v>31</v>
      </c>
      <c r="E156" s="97">
        <v>45412.427662037036</v>
      </c>
      <c r="F156" s="98">
        <f t="shared" si="2"/>
        <v>2318.7599999999998</v>
      </c>
      <c r="G156" s="99" t="s">
        <v>19</v>
      </c>
    </row>
    <row r="157" spans="2:7">
      <c r="B157" s="94">
        <v>45412</v>
      </c>
      <c r="C157" s="95">
        <v>102</v>
      </c>
      <c r="D157" s="100" t="s">
        <v>28</v>
      </c>
      <c r="E157" s="97">
        <v>45412.427731481483</v>
      </c>
      <c r="F157" s="98">
        <f t="shared" si="2"/>
        <v>2091</v>
      </c>
      <c r="G157" s="99" t="s">
        <v>19</v>
      </c>
    </row>
    <row r="158" spans="2:7">
      <c r="B158" s="94">
        <v>45412</v>
      </c>
      <c r="C158" s="95">
        <v>102</v>
      </c>
      <c r="D158" s="100" t="s">
        <v>28</v>
      </c>
      <c r="E158" s="97">
        <v>45412.427731481483</v>
      </c>
      <c r="F158" s="98">
        <f t="shared" si="2"/>
        <v>2091</v>
      </c>
      <c r="G158" s="99" t="s">
        <v>19</v>
      </c>
    </row>
    <row r="159" spans="2:7">
      <c r="B159" s="94">
        <v>45412</v>
      </c>
      <c r="C159" s="95">
        <v>106</v>
      </c>
      <c r="D159" s="100" t="s">
        <v>28</v>
      </c>
      <c r="E159" s="97">
        <v>45412.427731481483</v>
      </c>
      <c r="F159" s="98">
        <f t="shared" si="2"/>
        <v>2173</v>
      </c>
      <c r="G159" s="99" t="s">
        <v>19</v>
      </c>
    </row>
    <row r="160" spans="2:7">
      <c r="B160" s="94">
        <v>45412</v>
      </c>
      <c r="C160" s="95">
        <v>137</v>
      </c>
      <c r="D160" s="100" t="s">
        <v>35</v>
      </c>
      <c r="E160" s="97">
        <v>45412.427812499998</v>
      </c>
      <c r="F160" s="98">
        <f t="shared" si="2"/>
        <v>2800.28</v>
      </c>
      <c r="G160" s="99" t="s">
        <v>19</v>
      </c>
    </row>
    <row r="161" spans="2:7">
      <c r="B161" s="94">
        <v>45412</v>
      </c>
      <c r="C161" s="95">
        <v>117</v>
      </c>
      <c r="D161" s="100" t="s">
        <v>26</v>
      </c>
      <c r="E161" s="97">
        <v>45412.429050925923</v>
      </c>
      <c r="F161" s="98">
        <f t="shared" si="2"/>
        <v>2389.1400000000003</v>
      </c>
      <c r="G161" s="99" t="s">
        <v>19</v>
      </c>
    </row>
    <row r="162" spans="2:7">
      <c r="B162" s="94">
        <v>45412</v>
      </c>
      <c r="C162" s="95">
        <v>120</v>
      </c>
      <c r="D162" s="100" t="s">
        <v>28</v>
      </c>
      <c r="E162" s="97">
        <v>45412.438460648147</v>
      </c>
      <c r="F162" s="98">
        <f t="shared" si="2"/>
        <v>2460</v>
      </c>
      <c r="G162" s="99" t="s">
        <v>14</v>
      </c>
    </row>
    <row r="163" spans="2:7">
      <c r="B163" s="94">
        <v>45412</v>
      </c>
      <c r="C163" s="95">
        <v>119</v>
      </c>
      <c r="D163" s="100" t="s">
        <v>31</v>
      </c>
      <c r="E163" s="97">
        <v>45412.438460648147</v>
      </c>
      <c r="F163" s="98">
        <f t="shared" si="2"/>
        <v>2441.88</v>
      </c>
      <c r="G163" s="99" t="s">
        <v>19</v>
      </c>
    </row>
    <row r="164" spans="2:7">
      <c r="B164" s="94">
        <v>45412</v>
      </c>
      <c r="C164" s="95">
        <v>125</v>
      </c>
      <c r="D164" s="100" t="s">
        <v>28</v>
      </c>
      <c r="E164" s="97">
        <v>45412.438460648147</v>
      </c>
      <c r="F164" s="98">
        <f t="shared" si="2"/>
        <v>2562.5</v>
      </c>
      <c r="G164" s="99" t="s">
        <v>19</v>
      </c>
    </row>
    <row r="165" spans="2:7">
      <c r="B165" s="94">
        <v>45412</v>
      </c>
      <c r="C165" s="95">
        <v>103</v>
      </c>
      <c r="D165" s="100" t="s">
        <v>28</v>
      </c>
      <c r="E165" s="97">
        <v>45412.438460648147</v>
      </c>
      <c r="F165" s="98">
        <f t="shared" si="2"/>
        <v>2111.5</v>
      </c>
      <c r="G165" s="99" t="s">
        <v>19</v>
      </c>
    </row>
    <row r="166" spans="2:7">
      <c r="B166" s="94">
        <v>45412</v>
      </c>
      <c r="C166" s="95">
        <v>153</v>
      </c>
      <c r="D166" s="100" t="s">
        <v>29</v>
      </c>
      <c r="E166" s="97">
        <v>45412.440937500003</v>
      </c>
      <c r="F166" s="98">
        <f t="shared" si="2"/>
        <v>3130.38</v>
      </c>
      <c r="G166" s="99" t="s">
        <v>19</v>
      </c>
    </row>
    <row r="167" spans="2:7">
      <c r="B167" s="94">
        <v>45412</v>
      </c>
      <c r="C167" s="95">
        <v>121</v>
      </c>
      <c r="D167" s="100" t="s">
        <v>28</v>
      </c>
      <c r="E167" s="97">
        <v>45412.443206018521</v>
      </c>
      <c r="F167" s="98">
        <f t="shared" si="2"/>
        <v>2480.5</v>
      </c>
      <c r="G167" s="99" t="s">
        <v>19</v>
      </c>
    </row>
    <row r="168" spans="2:7">
      <c r="B168" s="94">
        <v>45412</v>
      </c>
      <c r="C168" s="95">
        <v>102</v>
      </c>
      <c r="D168" s="100" t="s">
        <v>27</v>
      </c>
      <c r="E168" s="97">
        <v>45412.443206018521</v>
      </c>
      <c r="F168" s="98">
        <f t="shared" si="2"/>
        <v>2088.96</v>
      </c>
      <c r="G168" s="99" t="s">
        <v>19</v>
      </c>
    </row>
    <row r="169" spans="2:7">
      <c r="B169" s="94">
        <v>45412</v>
      </c>
      <c r="C169" s="95">
        <v>103</v>
      </c>
      <c r="D169" s="100" t="s">
        <v>29</v>
      </c>
      <c r="E169" s="97">
        <v>45412.443240740744</v>
      </c>
      <c r="F169" s="98">
        <f t="shared" si="2"/>
        <v>2107.38</v>
      </c>
      <c r="G169" s="99" t="s">
        <v>19</v>
      </c>
    </row>
    <row r="170" spans="2:7">
      <c r="B170" s="94">
        <v>45412</v>
      </c>
      <c r="C170" s="95">
        <v>105</v>
      </c>
      <c r="D170" s="100" t="s">
        <v>29</v>
      </c>
      <c r="E170" s="97">
        <v>45412.565891203703</v>
      </c>
      <c r="F170" s="98">
        <f t="shared" si="2"/>
        <v>2148.3000000000002</v>
      </c>
      <c r="G170" s="99" t="s">
        <v>14</v>
      </c>
    </row>
    <row r="171" spans="2:7">
      <c r="B171" s="94">
        <v>45412</v>
      </c>
      <c r="C171" s="95">
        <v>6</v>
      </c>
      <c r="D171" s="100" t="s">
        <v>29</v>
      </c>
      <c r="E171" s="97">
        <v>45412.565891203703</v>
      </c>
      <c r="F171" s="98">
        <f t="shared" si="2"/>
        <v>122.76</v>
      </c>
      <c r="G171" s="99" t="s">
        <v>19</v>
      </c>
    </row>
    <row r="172" spans="2:7">
      <c r="B172" s="94">
        <v>45412</v>
      </c>
      <c r="C172" s="95">
        <v>114</v>
      </c>
      <c r="D172" s="100" t="s">
        <v>29</v>
      </c>
      <c r="E172" s="97">
        <v>45412.565891203703</v>
      </c>
      <c r="F172" s="98">
        <f t="shared" si="2"/>
        <v>2332.44</v>
      </c>
      <c r="G172" s="99" t="s">
        <v>19</v>
      </c>
    </row>
    <row r="173" spans="2:7">
      <c r="B173" s="94">
        <v>45412</v>
      </c>
      <c r="C173" s="95">
        <v>116</v>
      </c>
      <c r="D173" s="100" t="s">
        <v>35</v>
      </c>
      <c r="E173" s="97">
        <v>45412.56590277778</v>
      </c>
      <c r="F173" s="98">
        <f t="shared" si="2"/>
        <v>2371.04</v>
      </c>
      <c r="G173" s="99" t="s">
        <v>14</v>
      </c>
    </row>
    <row r="174" spans="2:7">
      <c r="B174" s="94">
        <v>45412</v>
      </c>
      <c r="C174" s="95">
        <v>120</v>
      </c>
      <c r="D174" s="100" t="s">
        <v>22</v>
      </c>
      <c r="E174" s="97">
        <v>45412.574687499997</v>
      </c>
      <c r="F174" s="98">
        <f t="shared" si="2"/>
        <v>2448</v>
      </c>
      <c r="G174" s="99" t="s">
        <v>19</v>
      </c>
    </row>
    <row r="175" spans="2:7">
      <c r="B175" s="94">
        <v>45412</v>
      </c>
      <c r="C175" s="95">
        <v>7</v>
      </c>
      <c r="D175" s="100" t="s">
        <v>35</v>
      </c>
      <c r="E175" s="97">
        <v>45412.584537037037</v>
      </c>
      <c r="F175" s="98">
        <f t="shared" si="2"/>
        <v>143.08000000000001</v>
      </c>
      <c r="G175" s="99" t="s">
        <v>19</v>
      </c>
    </row>
    <row r="176" spans="2:7">
      <c r="B176" s="94">
        <v>45412</v>
      </c>
      <c r="C176" s="95">
        <v>76</v>
      </c>
      <c r="D176" s="100" t="s">
        <v>35</v>
      </c>
      <c r="E176" s="97">
        <v>45412.584537037037</v>
      </c>
      <c r="F176" s="98">
        <f t="shared" si="2"/>
        <v>1553.44</v>
      </c>
      <c r="G176" s="99" t="s">
        <v>19</v>
      </c>
    </row>
    <row r="177" spans="2:7">
      <c r="B177" s="94">
        <v>45412</v>
      </c>
      <c r="C177" s="95">
        <v>31</v>
      </c>
      <c r="D177" s="100" t="s">
        <v>35</v>
      </c>
      <c r="E177" s="97">
        <v>45412.584537037037</v>
      </c>
      <c r="F177" s="98">
        <f t="shared" si="2"/>
        <v>633.64</v>
      </c>
      <c r="G177" s="99" t="s">
        <v>19</v>
      </c>
    </row>
    <row r="178" spans="2:7">
      <c r="B178" s="94">
        <v>45412</v>
      </c>
      <c r="C178" s="95">
        <v>136</v>
      </c>
      <c r="D178" s="100" t="s">
        <v>29</v>
      </c>
      <c r="E178" s="97">
        <v>45412.605937499997</v>
      </c>
      <c r="F178" s="98">
        <f t="shared" si="2"/>
        <v>2782.56</v>
      </c>
      <c r="G178" s="99" t="s">
        <v>14</v>
      </c>
    </row>
    <row r="179" spans="2:7">
      <c r="B179" s="94">
        <v>45412</v>
      </c>
      <c r="C179" s="95">
        <v>165</v>
      </c>
      <c r="D179" s="100" t="s">
        <v>29</v>
      </c>
      <c r="E179" s="97">
        <v>45412.605937499997</v>
      </c>
      <c r="F179" s="98">
        <f t="shared" si="2"/>
        <v>3375.9</v>
      </c>
      <c r="G179" s="99" t="s">
        <v>19</v>
      </c>
    </row>
    <row r="180" spans="2:7">
      <c r="B180" s="94">
        <v>45412</v>
      </c>
      <c r="C180" s="95">
        <v>39</v>
      </c>
      <c r="D180" s="100" t="s">
        <v>29</v>
      </c>
      <c r="E180" s="97">
        <v>45412.648333333331</v>
      </c>
      <c r="F180" s="98">
        <f t="shared" si="2"/>
        <v>797.94</v>
      </c>
      <c r="G180" s="99" t="s">
        <v>14</v>
      </c>
    </row>
    <row r="181" spans="2:7">
      <c r="B181" s="94">
        <v>45412</v>
      </c>
      <c r="C181" s="95">
        <v>71</v>
      </c>
      <c r="D181" s="100" t="s">
        <v>29</v>
      </c>
      <c r="E181" s="97">
        <v>45412.648333333331</v>
      </c>
      <c r="F181" s="98">
        <f t="shared" si="2"/>
        <v>1452.66</v>
      </c>
      <c r="G181" s="99" t="s">
        <v>14</v>
      </c>
    </row>
    <row r="182" spans="2:7">
      <c r="B182" s="94">
        <v>45412</v>
      </c>
      <c r="C182" s="95">
        <v>104</v>
      </c>
      <c r="D182" s="100" t="s">
        <v>29</v>
      </c>
      <c r="E182" s="97">
        <v>45412.648333333331</v>
      </c>
      <c r="F182" s="98">
        <f t="shared" si="2"/>
        <v>2127.84</v>
      </c>
      <c r="G182" s="99" t="s">
        <v>19</v>
      </c>
    </row>
    <row r="183" spans="2:7">
      <c r="B183" s="94">
        <v>45412</v>
      </c>
      <c r="C183" s="95">
        <v>100</v>
      </c>
      <c r="D183" s="100" t="s">
        <v>29</v>
      </c>
      <c r="E183" s="97">
        <v>45412.665717592594</v>
      </c>
      <c r="F183" s="98">
        <f t="shared" si="2"/>
        <v>2046</v>
      </c>
      <c r="G183" s="99" t="s">
        <v>19</v>
      </c>
    </row>
    <row r="184" spans="2:7">
      <c r="B184" s="94">
        <v>45412</v>
      </c>
      <c r="C184" s="95">
        <v>20</v>
      </c>
      <c r="D184" s="100" t="s">
        <v>29</v>
      </c>
      <c r="E184" s="97">
        <v>45412.665717592594</v>
      </c>
      <c r="F184" s="98">
        <f t="shared" si="2"/>
        <v>409.20000000000005</v>
      </c>
      <c r="G184" s="99" t="s">
        <v>19</v>
      </c>
    </row>
    <row r="185" spans="2:7">
      <c r="B185" s="94">
        <v>45412</v>
      </c>
      <c r="C185" s="95">
        <v>47</v>
      </c>
      <c r="D185" s="100" t="s">
        <v>29</v>
      </c>
      <c r="E185" s="97">
        <v>45412.688750000001</v>
      </c>
      <c r="F185" s="98">
        <f t="shared" si="2"/>
        <v>961.62</v>
      </c>
      <c r="G185" s="99" t="s">
        <v>14</v>
      </c>
    </row>
    <row r="186" spans="2:7">
      <c r="B186" s="94">
        <v>45412</v>
      </c>
      <c r="C186" s="95">
        <v>66</v>
      </c>
      <c r="D186" s="100" t="s">
        <v>29</v>
      </c>
      <c r="E186" s="97">
        <v>45412.688750000001</v>
      </c>
      <c r="F186" s="98">
        <f t="shared" si="2"/>
        <v>1350.3600000000001</v>
      </c>
      <c r="G186" s="99" t="s">
        <v>14</v>
      </c>
    </row>
    <row r="187" spans="2:7">
      <c r="B187" s="94">
        <v>45412</v>
      </c>
      <c r="C187" s="95">
        <v>92</v>
      </c>
      <c r="D187" s="100" t="s">
        <v>29</v>
      </c>
      <c r="E187" s="97">
        <v>45412.688750000001</v>
      </c>
      <c r="F187" s="98">
        <f t="shared" si="2"/>
        <v>1882.3200000000002</v>
      </c>
      <c r="G187" s="99" t="s">
        <v>19</v>
      </c>
    </row>
    <row r="188" spans="2:7">
      <c r="B188" s="94">
        <v>45412</v>
      </c>
      <c r="C188" s="95">
        <v>31</v>
      </c>
      <c r="D188" s="100" t="s">
        <v>29</v>
      </c>
      <c r="E188" s="97">
        <v>45412.688750000001</v>
      </c>
      <c r="F188" s="98">
        <f t="shared" si="2"/>
        <v>634.26</v>
      </c>
      <c r="G188" s="99" t="s">
        <v>19</v>
      </c>
    </row>
    <row r="189" spans="2:7">
      <c r="B189" s="94">
        <v>45412</v>
      </c>
      <c r="C189" s="95">
        <v>44</v>
      </c>
      <c r="D189" s="100" t="s">
        <v>29</v>
      </c>
      <c r="E189" s="97">
        <v>45412.688750000001</v>
      </c>
      <c r="F189" s="98">
        <f t="shared" si="2"/>
        <v>900.24</v>
      </c>
      <c r="G189" s="99" t="s">
        <v>19</v>
      </c>
    </row>
    <row r="190" spans="2:7">
      <c r="B190" s="94">
        <v>45412</v>
      </c>
      <c r="C190" s="95">
        <v>67</v>
      </c>
      <c r="D190" s="100" t="s">
        <v>29</v>
      </c>
      <c r="E190" s="97">
        <v>45412.688750000001</v>
      </c>
      <c r="F190" s="98">
        <f t="shared" si="2"/>
        <v>1370.8200000000002</v>
      </c>
      <c r="G190" s="99" t="s">
        <v>19</v>
      </c>
    </row>
    <row r="191" spans="2:7">
      <c r="B191" s="94">
        <v>45414</v>
      </c>
      <c r="C191" s="95">
        <v>57</v>
      </c>
      <c r="D191" s="100" t="s">
        <v>36</v>
      </c>
      <c r="E191" s="97">
        <v>45414.381967592592</v>
      </c>
      <c r="F191" s="98">
        <f>C191*D191</f>
        <v>1184.46</v>
      </c>
      <c r="G191" s="99" t="s">
        <v>14</v>
      </c>
    </row>
    <row r="192" spans="2:7">
      <c r="B192" s="94">
        <v>45414</v>
      </c>
      <c r="C192" s="95">
        <v>54</v>
      </c>
      <c r="D192" s="100" t="s">
        <v>36</v>
      </c>
      <c r="E192" s="97">
        <v>45414.381967592592</v>
      </c>
      <c r="F192" s="98">
        <f t="shared" ref="F192:F255" si="3">C192*D192</f>
        <v>1122.1200000000001</v>
      </c>
      <c r="G192" s="99" t="s">
        <v>14</v>
      </c>
    </row>
    <row r="193" spans="2:7">
      <c r="B193" s="94">
        <v>45414</v>
      </c>
      <c r="C193" s="95">
        <v>131</v>
      </c>
      <c r="D193" s="100" t="s">
        <v>37</v>
      </c>
      <c r="E193" s="97">
        <v>45414.383645833332</v>
      </c>
      <c r="F193" s="98">
        <f t="shared" si="3"/>
        <v>2716.9399999999996</v>
      </c>
      <c r="G193" s="99" t="s">
        <v>14</v>
      </c>
    </row>
    <row r="194" spans="2:7">
      <c r="B194" s="94">
        <v>45414</v>
      </c>
      <c r="C194" s="95">
        <v>119</v>
      </c>
      <c r="D194" s="100" t="s">
        <v>38</v>
      </c>
      <c r="E194" s="97">
        <v>45414.385069444441</v>
      </c>
      <c r="F194" s="98">
        <f t="shared" si="3"/>
        <v>2465.6799999999998</v>
      </c>
      <c r="G194" s="99" t="s">
        <v>14</v>
      </c>
    </row>
    <row r="195" spans="2:7">
      <c r="B195" s="94">
        <v>45414</v>
      </c>
      <c r="C195" s="95">
        <v>116</v>
      </c>
      <c r="D195" s="100" t="s">
        <v>38</v>
      </c>
      <c r="E195" s="97">
        <v>45414.385069444441</v>
      </c>
      <c r="F195" s="98">
        <f t="shared" si="3"/>
        <v>2403.52</v>
      </c>
      <c r="G195" s="99" t="s">
        <v>14</v>
      </c>
    </row>
    <row r="196" spans="2:7">
      <c r="B196" s="94">
        <v>45414</v>
      </c>
      <c r="C196" s="95">
        <v>99</v>
      </c>
      <c r="D196" s="100" t="s">
        <v>39</v>
      </c>
      <c r="E196" s="97">
        <v>45414.394270833334</v>
      </c>
      <c r="F196" s="98">
        <f t="shared" si="3"/>
        <v>2065.14</v>
      </c>
      <c r="G196" s="99" t="s">
        <v>14</v>
      </c>
    </row>
    <row r="197" spans="2:7">
      <c r="B197" s="94">
        <v>45414</v>
      </c>
      <c r="C197" s="95">
        <v>111</v>
      </c>
      <c r="D197" s="100" t="s">
        <v>40</v>
      </c>
      <c r="E197" s="97">
        <v>45414.394282407404</v>
      </c>
      <c r="F197" s="98">
        <f t="shared" si="3"/>
        <v>2313.2399999999998</v>
      </c>
      <c r="G197" s="99" t="s">
        <v>14</v>
      </c>
    </row>
    <row r="198" spans="2:7">
      <c r="B198" s="94">
        <v>45414</v>
      </c>
      <c r="C198" s="95">
        <v>101</v>
      </c>
      <c r="D198" s="100" t="s">
        <v>41</v>
      </c>
      <c r="E198" s="97">
        <v>45414.395324074074</v>
      </c>
      <c r="F198" s="98">
        <f t="shared" si="3"/>
        <v>2100.8000000000002</v>
      </c>
      <c r="G198" s="99" t="s">
        <v>14</v>
      </c>
    </row>
    <row r="199" spans="2:7">
      <c r="B199" s="94">
        <v>45414</v>
      </c>
      <c r="C199" s="95">
        <v>107</v>
      </c>
      <c r="D199" s="100" t="s">
        <v>42</v>
      </c>
      <c r="E199" s="97">
        <v>45414.412407407406</v>
      </c>
      <c r="F199" s="98">
        <f t="shared" si="3"/>
        <v>2221.3200000000002</v>
      </c>
      <c r="G199" s="99" t="s">
        <v>14</v>
      </c>
    </row>
    <row r="200" spans="2:7">
      <c r="B200" s="94">
        <v>45414</v>
      </c>
      <c r="C200" s="95">
        <v>32</v>
      </c>
      <c r="D200" s="100" t="s">
        <v>42</v>
      </c>
      <c r="E200" s="97">
        <v>45414.412407407406</v>
      </c>
      <c r="F200" s="98">
        <f t="shared" si="3"/>
        <v>664.32</v>
      </c>
      <c r="G200" s="99" t="s">
        <v>14</v>
      </c>
    </row>
    <row r="201" spans="2:7">
      <c r="B201" s="94">
        <v>45414</v>
      </c>
      <c r="C201" s="95">
        <v>69</v>
      </c>
      <c r="D201" s="100" t="s">
        <v>42</v>
      </c>
      <c r="E201" s="97">
        <v>45414.412407407406</v>
      </c>
      <c r="F201" s="98">
        <f t="shared" si="3"/>
        <v>1432.44</v>
      </c>
      <c r="G201" s="99" t="s">
        <v>14</v>
      </c>
    </row>
    <row r="202" spans="2:7">
      <c r="B202" s="94">
        <v>45414</v>
      </c>
      <c r="C202" s="95">
        <v>14</v>
      </c>
      <c r="D202" s="100" t="s">
        <v>43</v>
      </c>
      <c r="E202" s="97">
        <v>45414.425694444442</v>
      </c>
      <c r="F202" s="98">
        <f t="shared" si="3"/>
        <v>293.16000000000003</v>
      </c>
      <c r="G202" s="99" t="s">
        <v>14</v>
      </c>
    </row>
    <row r="203" spans="2:7">
      <c r="B203" s="94">
        <v>45414</v>
      </c>
      <c r="C203" s="95">
        <v>118</v>
      </c>
      <c r="D203" s="100" t="s">
        <v>43</v>
      </c>
      <c r="E203" s="97">
        <v>45414.427083333336</v>
      </c>
      <c r="F203" s="98">
        <f t="shared" si="3"/>
        <v>2470.92</v>
      </c>
      <c r="G203" s="99" t="s">
        <v>14</v>
      </c>
    </row>
    <row r="204" spans="2:7">
      <c r="B204" s="94">
        <v>45414</v>
      </c>
      <c r="C204" s="95">
        <v>119</v>
      </c>
      <c r="D204" s="100" t="s">
        <v>44</v>
      </c>
      <c r="E204" s="97">
        <v>45414.433946759258</v>
      </c>
      <c r="F204" s="98">
        <f t="shared" si="3"/>
        <v>2494.2400000000002</v>
      </c>
      <c r="G204" s="99" t="s">
        <v>14</v>
      </c>
    </row>
    <row r="205" spans="2:7">
      <c r="B205" s="94">
        <v>45414</v>
      </c>
      <c r="C205" s="95">
        <v>90</v>
      </c>
      <c r="D205" s="100" t="s">
        <v>44</v>
      </c>
      <c r="E205" s="97">
        <v>45414.433946759258</v>
      </c>
      <c r="F205" s="98">
        <f t="shared" si="3"/>
        <v>1886.4</v>
      </c>
      <c r="G205" s="99" t="s">
        <v>14</v>
      </c>
    </row>
    <row r="206" spans="2:7">
      <c r="B206" s="94">
        <v>45414</v>
      </c>
      <c r="C206" s="95">
        <v>53</v>
      </c>
      <c r="D206" s="100" t="s">
        <v>44</v>
      </c>
      <c r="E206" s="97">
        <v>45414.433946759258</v>
      </c>
      <c r="F206" s="98">
        <f t="shared" si="3"/>
        <v>1110.8800000000001</v>
      </c>
      <c r="G206" s="99" t="s">
        <v>14</v>
      </c>
    </row>
    <row r="207" spans="2:7">
      <c r="B207" s="94">
        <v>45414</v>
      </c>
      <c r="C207" s="95">
        <v>60</v>
      </c>
      <c r="D207" s="100" t="s">
        <v>44</v>
      </c>
      <c r="E207" s="97">
        <v>45414.433946759258</v>
      </c>
      <c r="F207" s="98">
        <f t="shared" si="3"/>
        <v>1257.6000000000001</v>
      </c>
      <c r="G207" s="99" t="s">
        <v>14</v>
      </c>
    </row>
    <row r="208" spans="2:7">
      <c r="B208" s="94">
        <v>45414</v>
      </c>
      <c r="C208" s="95">
        <v>22</v>
      </c>
      <c r="D208" s="100" t="s">
        <v>44</v>
      </c>
      <c r="E208" s="97">
        <v>45414.433946759258</v>
      </c>
      <c r="F208" s="98">
        <f t="shared" si="3"/>
        <v>461.12</v>
      </c>
      <c r="G208" s="99" t="s">
        <v>14</v>
      </c>
    </row>
    <row r="209" spans="2:7">
      <c r="B209" s="94">
        <v>45414</v>
      </c>
      <c r="C209" s="95">
        <v>105</v>
      </c>
      <c r="D209" s="100" t="s">
        <v>44</v>
      </c>
      <c r="E209" s="97">
        <v>45414.434004629627</v>
      </c>
      <c r="F209" s="98">
        <f t="shared" si="3"/>
        <v>2200.8000000000002</v>
      </c>
      <c r="G209" s="99" t="s">
        <v>14</v>
      </c>
    </row>
    <row r="210" spans="2:7">
      <c r="B210" s="94">
        <v>45414</v>
      </c>
      <c r="C210" s="95">
        <v>107</v>
      </c>
      <c r="D210" s="100" t="s">
        <v>43</v>
      </c>
      <c r="E210" s="97">
        <v>45414.434305555558</v>
      </c>
      <c r="F210" s="98">
        <f t="shared" si="3"/>
        <v>2240.58</v>
      </c>
      <c r="G210" s="99" t="s">
        <v>14</v>
      </c>
    </row>
    <row r="211" spans="2:7">
      <c r="B211" s="94">
        <v>45414</v>
      </c>
      <c r="C211" s="95">
        <v>188</v>
      </c>
      <c r="D211" s="100" t="s">
        <v>45</v>
      </c>
      <c r="E211" s="97">
        <v>45414.668055555558</v>
      </c>
      <c r="F211" s="98">
        <f t="shared" si="3"/>
        <v>3951.7599999999998</v>
      </c>
      <c r="G211" s="99" t="s">
        <v>14</v>
      </c>
    </row>
    <row r="212" spans="2:7">
      <c r="B212" s="94">
        <v>45414</v>
      </c>
      <c r="C212" s="95">
        <v>98</v>
      </c>
      <c r="D212" s="100" t="s">
        <v>45</v>
      </c>
      <c r="E212" s="97">
        <v>45414.668055555558</v>
      </c>
      <c r="F212" s="98">
        <f t="shared" si="3"/>
        <v>2059.96</v>
      </c>
      <c r="G212" s="99" t="s">
        <v>14</v>
      </c>
    </row>
    <row r="213" spans="2:7">
      <c r="B213" s="94">
        <v>45414</v>
      </c>
      <c r="C213" s="95">
        <v>110</v>
      </c>
      <c r="D213" s="100" t="s">
        <v>46</v>
      </c>
      <c r="E213" s="97">
        <v>45414.686307870368</v>
      </c>
      <c r="F213" s="98">
        <f t="shared" si="3"/>
        <v>2316.6</v>
      </c>
      <c r="G213" s="99" t="s">
        <v>14</v>
      </c>
    </row>
    <row r="214" spans="2:7">
      <c r="B214" s="94">
        <v>45414</v>
      </c>
      <c r="C214" s="95">
        <v>11</v>
      </c>
      <c r="D214" s="100" t="s">
        <v>46</v>
      </c>
      <c r="E214" s="97">
        <v>45414.686307870368</v>
      </c>
      <c r="F214" s="98">
        <f t="shared" si="3"/>
        <v>231.66</v>
      </c>
      <c r="G214" s="99" t="s">
        <v>14</v>
      </c>
    </row>
    <row r="215" spans="2:7">
      <c r="B215" s="94">
        <v>45414</v>
      </c>
      <c r="C215" s="95">
        <v>105</v>
      </c>
      <c r="D215" s="100" t="s">
        <v>46</v>
      </c>
      <c r="E215" s="97">
        <v>45414.686643518522</v>
      </c>
      <c r="F215" s="98">
        <f t="shared" si="3"/>
        <v>2211.2999999999997</v>
      </c>
      <c r="G215" s="99" t="s">
        <v>14</v>
      </c>
    </row>
    <row r="216" spans="2:7">
      <c r="B216" s="94">
        <v>45414</v>
      </c>
      <c r="C216" s="95">
        <v>93</v>
      </c>
      <c r="D216" s="100" t="s">
        <v>47</v>
      </c>
      <c r="E216" s="97">
        <v>45414.691770833335</v>
      </c>
      <c r="F216" s="98">
        <f t="shared" si="3"/>
        <v>1956.72</v>
      </c>
      <c r="G216" s="99" t="s">
        <v>14</v>
      </c>
    </row>
    <row r="217" spans="2:7">
      <c r="B217" s="94">
        <v>45414</v>
      </c>
      <c r="C217" s="95">
        <v>19</v>
      </c>
      <c r="D217" s="100" t="s">
        <v>47</v>
      </c>
      <c r="E217" s="97">
        <v>45414.691770833335</v>
      </c>
      <c r="F217" s="98">
        <f t="shared" si="3"/>
        <v>399.76</v>
      </c>
      <c r="G217" s="99" t="s">
        <v>14</v>
      </c>
    </row>
    <row r="218" spans="2:7">
      <c r="B218" s="94">
        <v>45414</v>
      </c>
      <c r="C218" s="95">
        <v>117</v>
      </c>
      <c r="D218" s="100" t="s">
        <v>48</v>
      </c>
      <c r="E218" s="97">
        <v>45414.693703703706</v>
      </c>
      <c r="F218" s="98">
        <f t="shared" si="3"/>
        <v>2457</v>
      </c>
      <c r="G218" s="99" t="s">
        <v>14</v>
      </c>
    </row>
    <row r="219" spans="2:7">
      <c r="B219" s="94">
        <v>45414</v>
      </c>
      <c r="C219" s="95">
        <v>204</v>
      </c>
      <c r="D219" s="100" t="s">
        <v>49</v>
      </c>
      <c r="E219" s="97">
        <v>45414.696770833332</v>
      </c>
      <c r="F219" s="98">
        <f t="shared" si="3"/>
        <v>4263.5999999999995</v>
      </c>
      <c r="G219" s="99" t="s">
        <v>14</v>
      </c>
    </row>
    <row r="220" spans="2:7">
      <c r="B220" s="94">
        <v>45414</v>
      </c>
      <c r="C220" s="95">
        <v>93</v>
      </c>
      <c r="D220" s="100" t="s">
        <v>50</v>
      </c>
      <c r="E220" s="97">
        <v>45414.381273148145</v>
      </c>
      <c r="F220" s="98">
        <f t="shared" si="3"/>
        <v>1936.26</v>
      </c>
      <c r="G220" s="99" t="s">
        <v>19</v>
      </c>
    </row>
    <row r="221" spans="2:7">
      <c r="B221" s="94">
        <v>45414</v>
      </c>
      <c r="C221" s="95">
        <v>125</v>
      </c>
      <c r="D221" s="100" t="s">
        <v>50</v>
      </c>
      <c r="E221" s="97">
        <v>45414.381273148145</v>
      </c>
      <c r="F221" s="98">
        <f t="shared" si="3"/>
        <v>2602.5</v>
      </c>
      <c r="G221" s="99" t="s">
        <v>19</v>
      </c>
    </row>
    <row r="222" spans="2:7">
      <c r="B222" s="94">
        <v>45414</v>
      </c>
      <c r="C222" s="95">
        <v>31</v>
      </c>
      <c r="D222" s="100" t="s">
        <v>50</v>
      </c>
      <c r="E222" s="97">
        <v>45414.381273148145</v>
      </c>
      <c r="F222" s="98">
        <f t="shared" si="3"/>
        <v>645.41999999999996</v>
      </c>
      <c r="G222" s="99" t="s">
        <v>19</v>
      </c>
    </row>
    <row r="223" spans="2:7">
      <c r="B223" s="94">
        <v>45414</v>
      </c>
      <c r="C223" s="95">
        <v>103</v>
      </c>
      <c r="D223" s="100" t="s">
        <v>41</v>
      </c>
      <c r="E223" s="97">
        <v>45414.381967592592</v>
      </c>
      <c r="F223" s="98">
        <f t="shared" si="3"/>
        <v>2142.4</v>
      </c>
      <c r="G223" s="99" t="s">
        <v>19</v>
      </c>
    </row>
    <row r="224" spans="2:7">
      <c r="B224" s="94">
        <v>45414</v>
      </c>
      <c r="C224" s="95">
        <v>29</v>
      </c>
      <c r="D224" s="100" t="s">
        <v>41</v>
      </c>
      <c r="E224" s="97">
        <v>45414.381967592592</v>
      </c>
      <c r="F224" s="98">
        <f t="shared" si="3"/>
        <v>603.20000000000005</v>
      </c>
      <c r="G224" s="99" t="s">
        <v>19</v>
      </c>
    </row>
    <row r="225" spans="2:7">
      <c r="B225" s="94">
        <v>45414</v>
      </c>
      <c r="C225" s="95">
        <v>84</v>
      </c>
      <c r="D225" s="100" t="s">
        <v>41</v>
      </c>
      <c r="E225" s="97">
        <v>45414.381967592592</v>
      </c>
      <c r="F225" s="98">
        <f t="shared" si="3"/>
        <v>1747.2</v>
      </c>
      <c r="G225" s="99" t="s">
        <v>19</v>
      </c>
    </row>
    <row r="226" spans="2:7">
      <c r="B226" s="94">
        <v>45414</v>
      </c>
      <c r="C226" s="95">
        <v>28</v>
      </c>
      <c r="D226" s="100" t="s">
        <v>37</v>
      </c>
      <c r="E226" s="97">
        <v>45414.385057870371</v>
      </c>
      <c r="F226" s="98">
        <f t="shared" si="3"/>
        <v>580.71999999999991</v>
      </c>
      <c r="G226" s="99" t="s">
        <v>19</v>
      </c>
    </row>
    <row r="227" spans="2:7">
      <c r="B227" s="94">
        <v>45414</v>
      </c>
      <c r="C227" s="95">
        <v>74</v>
      </c>
      <c r="D227" s="100" t="s">
        <v>37</v>
      </c>
      <c r="E227" s="97">
        <v>45414.385057870371</v>
      </c>
      <c r="F227" s="98">
        <f t="shared" si="3"/>
        <v>1534.76</v>
      </c>
      <c r="G227" s="99" t="s">
        <v>19</v>
      </c>
    </row>
    <row r="228" spans="2:7">
      <c r="B228" s="94">
        <v>45414</v>
      </c>
      <c r="C228" s="95">
        <v>125</v>
      </c>
      <c r="D228" s="100" t="s">
        <v>38</v>
      </c>
      <c r="E228" s="97">
        <v>45414.385069444441</v>
      </c>
      <c r="F228" s="98">
        <f t="shared" si="3"/>
        <v>2590</v>
      </c>
      <c r="G228" s="99" t="s">
        <v>19</v>
      </c>
    </row>
    <row r="229" spans="2:7">
      <c r="B229" s="94">
        <v>45414</v>
      </c>
      <c r="C229" s="95">
        <v>178</v>
      </c>
      <c r="D229" s="100" t="s">
        <v>51</v>
      </c>
      <c r="E229" s="97">
        <v>45414.385868055557</v>
      </c>
      <c r="F229" s="98">
        <f t="shared" si="3"/>
        <v>3677.48</v>
      </c>
      <c r="G229" s="99" t="s">
        <v>19</v>
      </c>
    </row>
    <row r="230" spans="2:7">
      <c r="B230" s="94">
        <v>45414</v>
      </c>
      <c r="C230" s="95">
        <v>123</v>
      </c>
      <c r="D230" s="100" t="s">
        <v>52</v>
      </c>
      <c r="E230" s="97">
        <v>45414.38622685185</v>
      </c>
      <c r="F230" s="98">
        <f t="shared" si="3"/>
        <v>2536.2600000000002</v>
      </c>
      <c r="G230" s="99" t="s">
        <v>19</v>
      </c>
    </row>
    <row r="231" spans="2:7">
      <c r="B231" s="94">
        <v>45414</v>
      </c>
      <c r="C231" s="95">
        <v>124</v>
      </c>
      <c r="D231" s="100" t="s">
        <v>32</v>
      </c>
      <c r="E231" s="97">
        <v>45414.386238425926</v>
      </c>
      <c r="F231" s="98">
        <f t="shared" si="3"/>
        <v>2554.4</v>
      </c>
      <c r="G231" s="99" t="s">
        <v>19</v>
      </c>
    </row>
    <row r="232" spans="2:7">
      <c r="B232" s="94">
        <v>45414</v>
      </c>
      <c r="C232" s="95">
        <v>23</v>
      </c>
      <c r="D232" s="100" t="s">
        <v>39</v>
      </c>
      <c r="E232" s="97">
        <v>45414.392129629632</v>
      </c>
      <c r="F232" s="98">
        <f t="shared" si="3"/>
        <v>479.78</v>
      </c>
      <c r="G232" s="99" t="s">
        <v>19</v>
      </c>
    </row>
    <row r="233" spans="2:7">
      <c r="B233" s="94">
        <v>45414</v>
      </c>
      <c r="C233" s="95">
        <v>101</v>
      </c>
      <c r="D233" s="100" t="s">
        <v>39</v>
      </c>
      <c r="E233" s="97">
        <v>45414.392129629632</v>
      </c>
      <c r="F233" s="98">
        <f t="shared" si="3"/>
        <v>2106.86</v>
      </c>
      <c r="G233" s="99" t="s">
        <v>19</v>
      </c>
    </row>
    <row r="234" spans="2:7">
      <c r="B234" s="94">
        <v>45414</v>
      </c>
      <c r="C234" s="95">
        <v>102</v>
      </c>
      <c r="D234" s="100" t="s">
        <v>39</v>
      </c>
      <c r="E234" s="97">
        <v>45414.392129629632</v>
      </c>
      <c r="F234" s="98">
        <f t="shared" si="3"/>
        <v>2127.7199999999998</v>
      </c>
      <c r="G234" s="99" t="s">
        <v>19</v>
      </c>
    </row>
    <row r="235" spans="2:7">
      <c r="B235" s="94">
        <v>45414</v>
      </c>
      <c r="C235" s="95">
        <v>133</v>
      </c>
      <c r="D235" s="100" t="s">
        <v>53</v>
      </c>
      <c r="E235" s="97">
        <v>45414.394270833334</v>
      </c>
      <c r="F235" s="98">
        <f t="shared" si="3"/>
        <v>2777.04</v>
      </c>
      <c r="G235" s="99" t="s">
        <v>19</v>
      </c>
    </row>
    <row r="236" spans="2:7">
      <c r="B236" s="94">
        <v>45414</v>
      </c>
      <c r="C236" s="95">
        <v>118</v>
      </c>
      <c r="D236" s="100" t="s">
        <v>39</v>
      </c>
      <c r="E236" s="97">
        <v>45414.394270833334</v>
      </c>
      <c r="F236" s="98">
        <f t="shared" si="3"/>
        <v>2461.48</v>
      </c>
      <c r="G236" s="99" t="s">
        <v>19</v>
      </c>
    </row>
    <row r="237" spans="2:7">
      <c r="B237" s="94">
        <v>45414</v>
      </c>
      <c r="C237" s="95">
        <v>133</v>
      </c>
      <c r="D237" s="100" t="s">
        <v>39</v>
      </c>
      <c r="E237" s="97">
        <v>45414.394270833334</v>
      </c>
      <c r="F237" s="98">
        <f t="shared" si="3"/>
        <v>2774.38</v>
      </c>
      <c r="G237" s="99" t="s">
        <v>19</v>
      </c>
    </row>
    <row r="238" spans="2:7">
      <c r="B238" s="94">
        <v>45414</v>
      </c>
      <c r="C238" s="95">
        <v>161</v>
      </c>
      <c r="D238" s="100" t="s">
        <v>40</v>
      </c>
      <c r="E238" s="97">
        <v>45414.394282407404</v>
      </c>
      <c r="F238" s="98">
        <f t="shared" si="3"/>
        <v>3355.24</v>
      </c>
      <c r="G238" s="99" t="s">
        <v>19</v>
      </c>
    </row>
    <row r="239" spans="2:7">
      <c r="B239" s="94">
        <v>45414</v>
      </c>
      <c r="C239" s="95">
        <v>118</v>
      </c>
      <c r="D239" s="100" t="s">
        <v>50</v>
      </c>
      <c r="E239" s="97">
        <v>45414.394282407404</v>
      </c>
      <c r="F239" s="98">
        <f t="shared" si="3"/>
        <v>2456.7600000000002</v>
      </c>
      <c r="G239" s="99" t="s">
        <v>19</v>
      </c>
    </row>
    <row r="240" spans="2:7">
      <c r="B240" s="94">
        <v>45414</v>
      </c>
      <c r="C240" s="95">
        <v>102</v>
      </c>
      <c r="D240" s="100" t="s">
        <v>41</v>
      </c>
      <c r="E240" s="97">
        <v>45414.395324074074</v>
      </c>
      <c r="F240" s="98">
        <f t="shared" si="3"/>
        <v>2121.6</v>
      </c>
      <c r="G240" s="99" t="s">
        <v>19</v>
      </c>
    </row>
    <row r="241" spans="2:7">
      <c r="B241" s="94">
        <v>45414</v>
      </c>
      <c r="C241" s="95">
        <v>113</v>
      </c>
      <c r="D241" s="100" t="s">
        <v>38</v>
      </c>
      <c r="E241" s="97">
        <v>45414.396979166668</v>
      </c>
      <c r="F241" s="98">
        <f t="shared" si="3"/>
        <v>2341.3599999999997</v>
      </c>
      <c r="G241" s="99" t="s">
        <v>19</v>
      </c>
    </row>
    <row r="242" spans="2:7">
      <c r="B242" s="94">
        <v>45414</v>
      </c>
      <c r="C242" s="95">
        <v>109</v>
      </c>
      <c r="D242" s="100" t="s">
        <v>54</v>
      </c>
      <c r="E242" s="97">
        <v>45414.396979166668</v>
      </c>
      <c r="F242" s="98">
        <f t="shared" si="3"/>
        <v>2256.2999999999997</v>
      </c>
      <c r="G242" s="99" t="s">
        <v>19</v>
      </c>
    </row>
    <row r="243" spans="2:7">
      <c r="B243" s="94">
        <v>45414</v>
      </c>
      <c r="C243" s="95">
        <v>3</v>
      </c>
      <c r="D243" s="100" t="s">
        <v>36</v>
      </c>
      <c r="E243" s="97">
        <v>45414.407569444447</v>
      </c>
      <c r="F243" s="98">
        <f t="shared" si="3"/>
        <v>62.34</v>
      </c>
      <c r="G243" s="99" t="s">
        <v>19</v>
      </c>
    </row>
    <row r="244" spans="2:7">
      <c r="B244" s="94">
        <v>45414</v>
      </c>
      <c r="C244" s="95">
        <v>101</v>
      </c>
      <c r="D244" s="100" t="s">
        <v>36</v>
      </c>
      <c r="E244" s="97">
        <v>45414.407569444447</v>
      </c>
      <c r="F244" s="98">
        <f t="shared" si="3"/>
        <v>2098.7800000000002</v>
      </c>
      <c r="G244" s="99" t="s">
        <v>19</v>
      </c>
    </row>
    <row r="245" spans="2:7">
      <c r="B245" s="94">
        <v>45414</v>
      </c>
      <c r="C245" s="95">
        <v>115</v>
      </c>
      <c r="D245" s="100" t="s">
        <v>36</v>
      </c>
      <c r="E245" s="97">
        <v>45414.408368055556</v>
      </c>
      <c r="F245" s="98">
        <f t="shared" si="3"/>
        <v>2389.7000000000003</v>
      </c>
      <c r="G245" s="99" t="s">
        <v>19</v>
      </c>
    </row>
    <row r="246" spans="2:7">
      <c r="B246" s="94">
        <v>45414</v>
      </c>
      <c r="C246" s="95">
        <v>101</v>
      </c>
      <c r="D246" s="100" t="s">
        <v>36</v>
      </c>
      <c r="E246" s="97">
        <v>45414.40966435185</v>
      </c>
      <c r="F246" s="98">
        <f t="shared" si="3"/>
        <v>2098.7800000000002</v>
      </c>
      <c r="G246" s="99" t="s">
        <v>19</v>
      </c>
    </row>
    <row r="247" spans="2:7">
      <c r="B247" s="94">
        <v>45414</v>
      </c>
      <c r="C247" s="95">
        <v>114</v>
      </c>
      <c r="D247" s="100" t="s">
        <v>36</v>
      </c>
      <c r="E247" s="97">
        <v>45414.411053240743</v>
      </c>
      <c r="F247" s="98">
        <f t="shared" si="3"/>
        <v>2368.92</v>
      </c>
      <c r="G247" s="99" t="s">
        <v>19</v>
      </c>
    </row>
    <row r="248" spans="2:7">
      <c r="B248" s="94">
        <v>45414</v>
      </c>
      <c r="C248" s="95">
        <v>167</v>
      </c>
      <c r="D248" s="100" t="s">
        <v>42</v>
      </c>
      <c r="E248" s="97">
        <v>45414.412407407406</v>
      </c>
      <c r="F248" s="98">
        <f t="shared" si="3"/>
        <v>3466.92</v>
      </c>
      <c r="G248" s="99" t="s">
        <v>19</v>
      </c>
    </row>
    <row r="249" spans="2:7">
      <c r="B249" s="94">
        <v>45414</v>
      </c>
      <c r="C249" s="95">
        <v>117</v>
      </c>
      <c r="D249" s="100" t="s">
        <v>42</v>
      </c>
      <c r="E249" s="97">
        <v>45414.412407407406</v>
      </c>
      <c r="F249" s="98">
        <f t="shared" si="3"/>
        <v>2428.92</v>
      </c>
      <c r="G249" s="99" t="s">
        <v>19</v>
      </c>
    </row>
    <row r="250" spans="2:7">
      <c r="B250" s="94">
        <v>45414</v>
      </c>
      <c r="C250" s="95">
        <v>131</v>
      </c>
      <c r="D250" s="100" t="s">
        <v>41</v>
      </c>
      <c r="E250" s="97">
        <v>45414.417592592596</v>
      </c>
      <c r="F250" s="98">
        <f t="shared" si="3"/>
        <v>2724.8</v>
      </c>
      <c r="G250" s="99" t="s">
        <v>19</v>
      </c>
    </row>
    <row r="251" spans="2:7">
      <c r="B251" s="94">
        <v>45414</v>
      </c>
      <c r="C251" s="95">
        <v>120</v>
      </c>
      <c r="D251" s="100" t="s">
        <v>55</v>
      </c>
      <c r="E251" s="97">
        <v>45414.420787037037</v>
      </c>
      <c r="F251" s="98">
        <f t="shared" si="3"/>
        <v>2510.4</v>
      </c>
      <c r="G251" s="99" t="s">
        <v>19</v>
      </c>
    </row>
    <row r="252" spans="2:7">
      <c r="B252" s="94">
        <v>45414</v>
      </c>
      <c r="C252" s="95">
        <v>121</v>
      </c>
      <c r="D252" s="100" t="s">
        <v>55</v>
      </c>
      <c r="E252" s="97">
        <v>45414.420787037037</v>
      </c>
      <c r="F252" s="98">
        <f t="shared" si="3"/>
        <v>2531.3200000000002</v>
      </c>
      <c r="G252" s="99" t="s">
        <v>19</v>
      </c>
    </row>
    <row r="253" spans="2:7">
      <c r="B253" s="94">
        <v>45414</v>
      </c>
      <c r="C253" s="95">
        <v>38</v>
      </c>
      <c r="D253" s="100" t="s">
        <v>43</v>
      </c>
      <c r="E253" s="97">
        <v>45414.427083333336</v>
      </c>
      <c r="F253" s="98">
        <f t="shared" si="3"/>
        <v>795.72</v>
      </c>
      <c r="G253" s="99" t="s">
        <v>19</v>
      </c>
    </row>
    <row r="254" spans="2:7">
      <c r="B254" s="94">
        <v>45414</v>
      </c>
      <c r="C254" s="95">
        <v>93</v>
      </c>
      <c r="D254" s="100" t="s">
        <v>43</v>
      </c>
      <c r="E254" s="97">
        <v>45414.427083333336</v>
      </c>
      <c r="F254" s="98">
        <f t="shared" si="3"/>
        <v>1947.42</v>
      </c>
      <c r="G254" s="99" t="s">
        <v>19</v>
      </c>
    </row>
    <row r="255" spans="2:7">
      <c r="B255" s="94">
        <v>45414</v>
      </c>
      <c r="C255" s="95">
        <v>317</v>
      </c>
      <c r="D255" s="100" t="s">
        <v>43</v>
      </c>
      <c r="E255" s="97">
        <v>45414.427083333336</v>
      </c>
      <c r="F255" s="98">
        <f t="shared" si="3"/>
        <v>6637.9800000000005</v>
      </c>
      <c r="G255" s="99" t="s">
        <v>19</v>
      </c>
    </row>
    <row r="256" spans="2:7">
      <c r="B256" s="94">
        <v>45414</v>
      </c>
      <c r="C256" s="95">
        <v>110</v>
      </c>
      <c r="D256" s="100" t="s">
        <v>43</v>
      </c>
      <c r="E256" s="97">
        <v>45414.427083333336</v>
      </c>
      <c r="F256" s="98">
        <f t="shared" ref="F256:F283" si="4">C256*D256</f>
        <v>2303.4</v>
      </c>
      <c r="G256" s="99" t="s">
        <v>19</v>
      </c>
    </row>
    <row r="257" spans="2:7">
      <c r="B257" s="94">
        <v>45414</v>
      </c>
      <c r="C257" s="95">
        <v>1</v>
      </c>
      <c r="D257" s="100" t="s">
        <v>43</v>
      </c>
      <c r="E257" s="97">
        <v>45414.427083333336</v>
      </c>
      <c r="F257" s="98">
        <f t="shared" si="4"/>
        <v>20.94</v>
      </c>
      <c r="G257" s="99" t="s">
        <v>19</v>
      </c>
    </row>
    <row r="258" spans="2:7">
      <c r="B258" s="94">
        <v>45414</v>
      </c>
      <c r="C258" s="95">
        <v>102</v>
      </c>
      <c r="D258" s="100" t="s">
        <v>43</v>
      </c>
      <c r="E258" s="97">
        <v>45414.431250000001</v>
      </c>
      <c r="F258" s="98">
        <f t="shared" si="4"/>
        <v>2135.88</v>
      </c>
      <c r="G258" s="99" t="s">
        <v>19</v>
      </c>
    </row>
    <row r="259" spans="2:7">
      <c r="B259" s="94">
        <v>45414</v>
      </c>
      <c r="C259" s="95">
        <v>186</v>
      </c>
      <c r="D259" s="100" t="s">
        <v>44</v>
      </c>
      <c r="E259" s="97">
        <v>45414.433946759258</v>
      </c>
      <c r="F259" s="98">
        <f t="shared" si="4"/>
        <v>3898.56</v>
      </c>
      <c r="G259" s="99" t="s">
        <v>19</v>
      </c>
    </row>
    <row r="260" spans="2:7">
      <c r="B260" s="94">
        <v>45414</v>
      </c>
      <c r="C260" s="95">
        <v>118</v>
      </c>
      <c r="D260" s="100" t="s">
        <v>43</v>
      </c>
      <c r="E260" s="97">
        <v>45414.434305555558</v>
      </c>
      <c r="F260" s="98">
        <f t="shared" si="4"/>
        <v>2470.92</v>
      </c>
      <c r="G260" s="99" t="s">
        <v>19</v>
      </c>
    </row>
    <row r="261" spans="2:7">
      <c r="B261" s="94">
        <v>45414</v>
      </c>
      <c r="C261" s="95">
        <v>109</v>
      </c>
      <c r="D261" s="100" t="s">
        <v>43</v>
      </c>
      <c r="E261" s="97">
        <v>45414.434305555558</v>
      </c>
      <c r="F261" s="98">
        <f t="shared" si="4"/>
        <v>2282.46</v>
      </c>
      <c r="G261" s="99" t="s">
        <v>19</v>
      </c>
    </row>
    <row r="262" spans="2:7">
      <c r="B262" s="94">
        <v>45414</v>
      </c>
      <c r="C262" s="95">
        <v>178</v>
      </c>
      <c r="D262" s="100" t="s">
        <v>55</v>
      </c>
      <c r="E262" s="97">
        <v>45414.434317129628</v>
      </c>
      <c r="F262" s="98">
        <f t="shared" si="4"/>
        <v>3723.76</v>
      </c>
      <c r="G262" s="99" t="s">
        <v>19</v>
      </c>
    </row>
    <row r="263" spans="2:7">
      <c r="B263" s="94">
        <v>45414</v>
      </c>
      <c r="C263" s="95">
        <v>30</v>
      </c>
      <c r="D263" s="100" t="s">
        <v>49</v>
      </c>
      <c r="E263" s="97">
        <v>45414.434340277781</v>
      </c>
      <c r="F263" s="98">
        <f t="shared" si="4"/>
        <v>627</v>
      </c>
      <c r="G263" s="99" t="s">
        <v>19</v>
      </c>
    </row>
    <row r="264" spans="2:7">
      <c r="B264" s="94">
        <v>45414</v>
      </c>
      <c r="C264" s="95">
        <v>79</v>
      </c>
      <c r="D264" s="100" t="s">
        <v>49</v>
      </c>
      <c r="E264" s="97">
        <v>45414.437094907407</v>
      </c>
      <c r="F264" s="98">
        <f t="shared" si="4"/>
        <v>1651.1</v>
      </c>
      <c r="G264" s="99" t="s">
        <v>19</v>
      </c>
    </row>
    <row r="265" spans="2:7">
      <c r="B265" s="94">
        <v>45414</v>
      </c>
      <c r="C265" s="95">
        <v>16</v>
      </c>
      <c r="D265" s="100" t="s">
        <v>45</v>
      </c>
      <c r="E265" s="97">
        <v>45414.668055555558</v>
      </c>
      <c r="F265" s="98">
        <f t="shared" si="4"/>
        <v>336.32</v>
      </c>
      <c r="G265" s="99" t="s">
        <v>19</v>
      </c>
    </row>
    <row r="266" spans="2:7">
      <c r="B266" s="94">
        <v>45414</v>
      </c>
      <c r="C266" s="95">
        <v>86</v>
      </c>
      <c r="D266" s="100" t="s">
        <v>45</v>
      </c>
      <c r="E266" s="97">
        <v>45414.668055555558</v>
      </c>
      <c r="F266" s="98">
        <f t="shared" si="4"/>
        <v>1807.72</v>
      </c>
      <c r="G266" s="99" t="s">
        <v>19</v>
      </c>
    </row>
    <row r="267" spans="2:7">
      <c r="B267" s="94">
        <v>45414</v>
      </c>
      <c r="C267" s="95">
        <v>117</v>
      </c>
      <c r="D267" s="100" t="s">
        <v>48</v>
      </c>
      <c r="E267" s="97">
        <v>45414.671851851854</v>
      </c>
      <c r="F267" s="98">
        <f t="shared" si="4"/>
        <v>2457</v>
      </c>
      <c r="G267" s="99" t="s">
        <v>19</v>
      </c>
    </row>
    <row r="268" spans="2:7">
      <c r="B268" s="94">
        <v>45414</v>
      </c>
      <c r="C268" s="95">
        <v>168</v>
      </c>
      <c r="D268" s="100" t="s">
        <v>47</v>
      </c>
      <c r="E268" s="97">
        <v>45414.683819444443</v>
      </c>
      <c r="F268" s="98">
        <f t="shared" si="4"/>
        <v>3534.72</v>
      </c>
      <c r="G268" s="99" t="s">
        <v>19</v>
      </c>
    </row>
    <row r="269" spans="2:7">
      <c r="B269" s="94">
        <v>45414</v>
      </c>
      <c r="C269" s="95">
        <v>113</v>
      </c>
      <c r="D269" s="100" t="s">
        <v>46</v>
      </c>
      <c r="E269" s="97">
        <v>45414.686643518522</v>
      </c>
      <c r="F269" s="98">
        <f t="shared" si="4"/>
        <v>2379.7799999999997</v>
      </c>
      <c r="G269" s="99" t="s">
        <v>19</v>
      </c>
    </row>
    <row r="270" spans="2:7">
      <c r="B270" s="94">
        <v>45414</v>
      </c>
      <c r="C270" s="95">
        <v>7</v>
      </c>
      <c r="D270" s="100" t="s">
        <v>47</v>
      </c>
      <c r="E270" s="97">
        <v>45414.691770833335</v>
      </c>
      <c r="F270" s="98">
        <f t="shared" si="4"/>
        <v>147.28</v>
      </c>
      <c r="G270" s="99" t="s">
        <v>19</v>
      </c>
    </row>
    <row r="271" spans="2:7">
      <c r="B271" s="94">
        <v>45414</v>
      </c>
      <c r="C271" s="95">
        <v>98</v>
      </c>
      <c r="D271" s="100" t="s">
        <v>47</v>
      </c>
      <c r="E271" s="97">
        <v>45414.691770833335</v>
      </c>
      <c r="F271" s="98">
        <f t="shared" si="4"/>
        <v>2061.92</v>
      </c>
      <c r="G271" s="99" t="s">
        <v>19</v>
      </c>
    </row>
    <row r="272" spans="2:7">
      <c r="B272" s="94">
        <v>45414</v>
      </c>
      <c r="C272" s="95">
        <v>146</v>
      </c>
      <c r="D272" s="100" t="s">
        <v>55</v>
      </c>
      <c r="E272" s="97">
        <v>45414.696620370371</v>
      </c>
      <c r="F272" s="98">
        <f t="shared" si="4"/>
        <v>3054.32</v>
      </c>
      <c r="G272" s="99" t="s">
        <v>19</v>
      </c>
    </row>
    <row r="273" spans="2:7">
      <c r="B273" s="94">
        <v>45414</v>
      </c>
      <c r="C273" s="95">
        <v>44</v>
      </c>
      <c r="D273" s="100" t="s">
        <v>55</v>
      </c>
      <c r="E273" s="97">
        <v>45414.696770833332</v>
      </c>
      <c r="F273" s="98">
        <f t="shared" si="4"/>
        <v>920.48</v>
      </c>
      <c r="G273" s="99" t="s">
        <v>19</v>
      </c>
    </row>
    <row r="274" spans="2:7">
      <c r="B274" s="94">
        <v>45414</v>
      </c>
      <c r="C274" s="95">
        <v>27</v>
      </c>
      <c r="D274" s="100" t="s">
        <v>48</v>
      </c>
      <c r="E274" s="97">
        <v>45414.715787037036</v>
      </c>
      <c r="F274" s="98">
        <f t="shared" si="4"/>
        <v>567</v>
      </c>
      <c r="G274" s="99" t="s">
        <v>19</v>
      </c>
    </row>
    <row r="275" spans="2:7">
      <c r="B275" s="94">
        <v>45414</v>
      </c>
      <c r="C275" s="95">
        <v>105</v>
      </c>
      <c r="D275" s="100" t="s">
        <v>48</v>
      </c>
      <c r="E275" s="97">
        <v>45414.715787037036</v>
      </c>
      <c r="F275" s="98">
        <f t="shared" si="4"/>
        <v>2205</v>
      </c>
      <c r="G275" s="99" t="s">
        <v>19</v>
      </c>
    </row>
    <row r="276" spans="2:7">
      <c r="B276" s="94">
        <v>45414</v>
      </c>
      <c r="C276" s="95">
        <v>51</v>
      </c>
      <c r="D276" s="100" t="s">
        <v>48</v>
      </c>
      <c r="E276" s="97">
        <v>45414.715787037036</v>
      </c>
      <c r="F276" s="98">
        <f t="shared" si="4"/>
        <v>1071</v>
      </c>
      <c r="G276" s="99" t="s">
        <v>19</v>
      </c>
    </row>
    <row r="277" spans="2:7">
      <c r="B277" s="94">
        <v>45414</v>
      </c>
      <c r="C277" s="95">
        <v>112</v>
      </c>
      <c r="D277" s="100" t="s">
        <v>48</v>
      </c>
      <c r="E277" s="97">
        <v>45414.715787037036</v>
      </c>
      <c r="F277" s="98">
        <f t="shared" si="4"/>
        <v>2352</v>
      </c>
      <c r="G277" s="99" t="s">
        <v>19</v>
      </c>
    </row>
    <row r="278" spans="2:7">
      <c r="B278" s="94">
        <v>45414</v>
      </c>
      <c r="C278" s="95">
        <v>137</v>
      </c>
      <c r="D278" s="100" t="s">
        <v>48</v>
      </c>
      <c r="E278" s="97">
        <v>45414.715787037036</v>
      </c>
      <c r="F278" s="98">
        <f t="shared" si="4"/>
        <v>2877</v>
      </c>
      <c r="G278" s="99" t="s">
        <v>19</v>
      </c>
    </row>
    <row r="279" spans="2:7">
      <c r="B279" s="94">
        <v>45414</v>
      </c>
      <c r="C279" s="95">
        <v>3</v>
      </c>
      <c r="D279" s="100" t="s">
        <v>48</v>
      </c>
      <c r="E279" s="97">
        <v>45414.715787037036</v>
      </c>
      <c r="F279" s="98">
        <f t="shared" si="4"/>
        <v>63</v>
      </c>
      <c r="G279" s="99" t="s">
        <v>19</v>
      </c>
    </row>
    <row r="280" spans="2:7">
      <c r="B280" s="94">
        <v>45414</v>
      </c>
      <c r="C280" s="95">
        <v>125</v>
      </c>
      <c r="D280" s="100" t="s">
        <v>48</v>
      </c>
      <c r="E280" s="97">
        <v>45414.715787037036</v>
      </c>
      <c r="F280" s="98">
        <f t="shared" si="4"/>
        <v>2625</v>
      </c>
      <c r="G280" s="99" t="s">
        <v>19</v>
      </c>
    </row>
    <row r="281" spans="2:7">
      <c r="B281" s="94">
        <v>45414</v>
      </c>
      <c r="C281" s="95">
        <v>188</v>
      </c>
      <c r="D281" s="100" t="s">
        <v>44</v>
      </c>
      <c r="E281" s="97">
        <v>45414.720439814817</v>
      </c>
      <c r="F281" s="98">
        <f t="shared" si="4"/>
        <v>3940.48</v>
      </c>
      <c r="G281" s="99" t="s">
        <v>19</v>
      </c>
    </row>
    <row r="282" spans="2:7">
      <c r="B282" s="94">
        <v>45414</v>
      </c>
      <c r="C282" s="95">
        <v>29</v>
      </c>
      <c r="D282" s="100" t="s">
        <v>44</v>
      </c>
      <c r="E282" s="97">
        <v>45414.720439814817</v>
      </c>
      <c r="F282" s="98">
        <f t="shared" si="4"/>
        <v>607.84</v>
      </c>
      <c r="G282" s="99" t="s">
        <v>19</v>
      </c>
    </row>
    <row r="283" spans="2:7">
      <c r="B283" s="94">
        <v>45414</v>
      </c>
      <c r="C283" s="95">
        <v>133</v>
      </c>
      <c r="D283" s="100" t="s">
        <v>44</v>
      </c>
      <c r="E283" s="97">
        <v>45414.720439814817</v>
      </c>
      <c r="F283" s="98">
        <f t="shared" si="4"/>
        <v>2787.6800000000003</v>
      </c>
      <c r="G283" s="99" t="s">
        <v>19</v>
      </c>
    </row>
    <row r="284" spans="2:7">
      <c r="B284" s="94">
        <v>45415</v>
      </c>
      <c r="C284" s="95">
        <v>114</v>
      </c>
      <c r="D284" s="100" t="s">
        <v>55</v>
      </c>
      <c r="E284" s="97">
        <v>45415.3828125</v>
      </c>
      <c r="F284" s="101">
        <f>C284*D284</f>
        <v>2384.88</v>
      </c>
      <c r="G284" s="99" t="s">
        <v>19</v>
      </c>
    </row>
    <row r="285" spans="2:7">
      <c r="B285" s="94">
        <v>45415</v>
      </c>
      <c r="C285" s="95">
        <v>118</v>
      </c>
      <c r="D285" s="100" t="s">
        <v>49</v>
      </c>
      <c r="E285" s="97">
        <v>45415.3828125</v>
      </c>
      <c r="F285" s="101">
        <f t="shared" ref="F285:F348" si="5">C285*D285</f>
        <v>2466.1999999999998</v>
      </c>
      <c r="G285" s="99" t="s">
        <v>19</v>
      </c>
    </row>
    <row r="286" spans="2:7">
      <c r="B286" s="94">
        <v>45415</v>
      </c>
      <c r="C286" s="95">
        <v>102</v>
      </c>
      <c r="D286" s="100" t="s">
        <v>43</v>
      </c>
      <c r="E286" s="97">
        <v>45415.392893518518</v>
      </c>
      <c r="F286" s="101">
        <f t="shared" si="5"/>
        <v>2135.88</v>
      </c>
      <c r="G286" s="99" t="s">
        <v>14</v>
      </c>
    </row>
    <row r="287" spans="2:7">
      <c r="B287" s="94">
        <v>45415</v>
      </c>
      <c r="C287" s="95">
        <v>64</v>
      </c>
      <c r="D287" s="100" t="s">
        <v>43</v>
      </c>
      <c r="E287" s="97">
        <v>45415.392893518518</v>
      </c>
      <c r="F287" s="101">
        <f t="shared" si="5"/>
        <v>1340.16</v>
      </c>
      <c r="G287" s="99" t="s">
        <v>14</v>
      </c>
    </row>
    <row r="288" spans="2:7">
      <c r="B288" s="94">
        <v>45415</v>
      </c>
      <c r="C288" s="95">
        <v>125</v>
      </c>
      <c r="D288" s="100" t="s">
        <v>44</v>
      </c>
      <c r="E288" s="97">
        <v>45415.395995370367</v>
      </c>
      <c r="F288" s="101">
        <f t="shared" si="5"/>
        <v>2620</v>
      </c>
      <c r="G288" s="99" t="s">
        <v>19</v>
      </c>
    </row>
    <row r="289" spans="2:7">
      <c r="B289" s="94">
        <v>45415</v>
      </c>
      <c r="C289" s="95">
        <v>111</v>
      </c>
      <c r="D289" s="100" t="s">
        <v>45</v>
      </c>
      <c r="E289" s="97">
        <v>45415.407164351855</v>
      </c>
      <c r="F289" s="101">
        <f t="shared" si="5"/>
        <v>2333.2199999999998</v>
      </c>
      <c r="G289" s="99" t="s">
        <v>14</v>
      </c>
    </row>
    <row r="290" spans="2:7">
      <c r="B290" s="94">
        <v>45415</v>
      </c>
      <c r="C290" s="95">
        <v>112</v>
      </c>
      <c r="D290" s="100" t="s">
        <v>45</v>
      </c>
      <c r="E290" s="97">
        <v>45415.407164351855</v>
      </c>
      <c r="F290" s="101">
        <f t="shared" si="5"/>
        <v>2354.2399999999998</v>
      </c>
      <c r="G290" s="99" t="s">
        <v>19</v>
      </c>
    </row>
    <row r="291" spans="2:7">
      <c r="B291" s="94">
        <v>45415</v>
      </c>
      <c r="C291" s="95">
        <v>121</v>
      </c>
      <c r="D291" s="100" t="s">
        <v>45</v>
      </c>
      <c r="E291" s="97">
        <v>45415.407164351855</v>
      </c>
      <c r="F291" s="101">
        <f t="shared" si="5"/>
        <v>2543.42</v>
      </c>
      <c r="G291" s="99" t="s">
        <v>19</v>
      </c>
    </row>
    <row r="292" spans="2:7">
      <c r="B292" s="94">
        <v>45415</v>
      </c>
      <c r="C292" s="95">
        <v>46</v>
      </c>
      <c r="D292" s="100" t="s">
        <v>44</v>
      </c>
      <c r="E292" s="97">
        <v>45415.410590277781</v>
      </c>
      <c r="F292" s="101">
        <f t="shared" si="5"/>
        <v>964.16000000000008</v>
      </c>
      <c r="G292" s="99" t="s">
        <v>14</v>
      </c>
    </row>
    <row r="293" spans="2:7">
      <c r="B293" s="94">
        <v>45415</v>
      </c>
      <c r="C293" s="95">
        <v>70</v>
      </c>
      <c r="D293" s="100" t="s">
        <v>44</v>
      </c>
      <c r="E293" s="97">
        <v>45415.410590277781</v>
      </c>
      <c r="F293" s="101">
        <f t="shared" si="5"/>
        <v>1467.2</v>
      </c>
      <c r="G293" s="99" t="s">
        <v>14</v>
      </c>
    </row>
    <row r="294" spans="2:7">
      <c r="B294" s="94">
        <v>45415</v>
      </c>
      <c r="C294" s="95">
        <v>12</v>
      </c>
      <c r="D294" s="100" t="s">
        <v>43</v>
      </c>
      <c r="E294" s="97">
        <v>45415.417199074072</v>
      </c>
      <c r="F294" s="101">
        <f t="shared" si="5"/>
        <v>251.28000000000003</v>
      </c>
      <c r="G294" s="99" t="s">
        <v>19</v>
      </c>
    </row>
    <row r="295" spans="2:7">
      <c r="B295" s="94">
        <v>45415</v>
      </c>
      <c r="C295" s="95">
        <v>102</v>
      </c>
      <c r="D295" s="100" t="s">
        <v>43</v>
      </c>
      <c r="E295" s="97">
        <v>45415.417199074072</v>
      </c>
      <c r="F295" s="101">
        <f t="shared" si="5"/>
        <v>2135.88</v>
      </c>
      <c r="G295" s="99" t="s">
        <v>19</v>
      </c>
    </row>
    <row r="296" spans="2:7">
      <c r="B296" s="94">
        <v>45415</v>
      </c>
      <c r="C296" s="95">
        <v>104</v>
      </c>
      <c r="D296" s="100" t="s">
        <v>45</v>
      </c>
      <c r="E296" s="97">
        <v>45415.427395833336</v>
      </c>
      <c r="F296" s="101">
        <f t="shared" si="5"/>
        <v>2186.08</v>
      </c>
      <c r="G296" s="99" t="s">
        <v>14</v>
      </c>
    </row>
    <row r="297" spans="2:7">
      <c r="B297" s="94">
        <v>45415</v>
      </c>
      <c r="C297" s="95">
        <v>113</v>
      </c>
      <c r="D297" s="100" t="s">
        <v>45</v>
      </c>
      <c r="E297" s="97">
        <v>45415.427395833336</v>
      </c>
      <c r="F297" s="101">
        <f t="shared" si="5"/>
        <v>2375.2599999999998</v>
      </c>
      <c r="G297" s="99" t="s">
        <v>14</v>
      </c>
    </row>
    <row r="298" spans="2:7">
      <c r="B298" s="94">
        <v>45415</v>
      </c>
      <c r="C298" s="95">
        <v>114</v>
      </c>
      <c r="D298" s="100" t="s">
        <v>45</v>
      </c>
      <c r="E298" s="97">
        <v>45415.427395833336</v>
      </c>
      <c r="F298" s="101">
        <f t="shared" si="5"/>
        <v>2396.2799999999997</v>
      </c>
      <c r="G298" s="99" t="s">
        <v>19</v>
      </c>
    </row>
    <row r="299" spans="2:7">
      <c r="B299" s="94">
        <v>45415</v>
      </c>
      <c r="C299" s="95">
        <v>108</v>
      </c>
      <c r="D299" s="100" t="s">
        <v>45</v>
      </c>
      <c r="E299" s="97">
        <v>45415.427395833336</v>
      </c>
      <c r="F299" s="101">
        <f t="shared" si="5"/>
        <v>2270.16</v>
      </c>
      <c r="G299" s="99" t="s">
        <v>19</v>
      </c>
    </row>
    <row r="300" spans="2:7">
      <c r="B300" s="94">
        <v>45415</v>
      </c>
      <c r="C300" s="95">
        <v>125</v>
      </c>
      <c r="D300" s="100" t="s">
        <v>48</v>
      </c>
      <c r="E300" s="97">
        <v>45415.452627314815</v>
      </c>
      <c r="F300" s="101">
        <f t="shared" si="5"/>
        <v>2625</v>
      </c>
      <c r="G300" s="99" t="s">
        <v>19</v>
      </c>
    </row>
    <row r="301" spans="2:7">
      <c r="B301" s="94">
        <v>45415</v>
      </c>
      <c r="C301" s="95">
        <v>125</v>
      </c>
      <c r="D301" s="100" t="s">
        <v>48</v>
      </c>
      <c r="E301" s="97">
        <v>45415.452627314815</v>
      </c>
      <c r="F301" s="101">
        <f t="shared" si="5"/>
        <v>2625</v>
      </c>
      <c r="G301" s="99" t="s">
        <v>19</v>
      </c>
    </row>
    <row r="302" spans="2:7">
      <c r="B302" s="94">
        <v>45415</v>
      </c>
      <c r="C302" s="95">
        <v>125</v>
      </c>
      <c r="D302" s="100" t="s">
        <v>56</v>
      </c>
      <c r="E302" s="97">
        <v>45415.455543981479</v>
      </c>
      <c r="F302" s="101">
        <f t="shared" si="5"/>
        <v>2622.5</v>
      </c>
      <c r="G302" s="99" t="s">
        <v>19</v>
      </c>
    </row>
    <row r="303" spans="2:7">
      <c r="B303" s="94">
        <v>45415</v>
      </c>
      <c r="C303" s="95">
        <v>118</v>
      </c>
      <c r="D303" s="100" t="s">
        <v>56</v>
      </c>
      <c r="E303" s="97">
        <v>45415.455543981479</v>
      </c>
      <c r="F303" s="101">
        <f t="shared" si="5"/>
        <v>2475.64</v>
      </c>
      <c r="G303" s="99" t="s">
        <v>14</v>
      </c>
    </row>
    <row r="304" spans="2:7">
      <c r="B304" s="94">
        <v>45415</v>
      </c>
      <c r="C304" s="95">
        <v>121</v>
      </c>
      <c r="D304" s="100" t="s">
        <v>48</v>
      </c>
      <c r="E304" s="97">
        <v>45415.465127314812</v>
      </c>
      <c r="F304" s="101">
        <f t="shared" si="5"/>
        <v>2541</v>
      </c>
      <c r="G304" s="99" t="s">
        <v>19</v>
      </c>
    </row>
    <row r="305" spans="2:7">
      <c r="B305" s="94">
        <v>45415</v>
      </c>
      <c r="C305" s="95">
        <v>279</v>
      </c>
      <c r="D305" s="100" t="s">
        <v>48</v>
      </c>
      <c r="E305" s="97">
        <v>45415.465127314812</v>
      </c>
      <c r="F305" s="101">
        <f t="shared" si="5"/>
        <v>5859</v>
      </c>
      <c r="G305" s="99" t="s">
        <v>19</v>
      </c>
    </row>
    <row r="306" spans="2:7">
      <c r="B306" s="94">
        <v>45415</v>
      </c>
      <c r="C306" s="95">
        <v>105</v>
      </c>
      <c r="D306" s="100" t="s">
        <v>46</v>
      </c>
      <c r="E306" s="97">
        <v>45415.467465277776</v>
      </c>
      <c r="F306" s="101">
        <f t="shared" si="5"/>
        <v>2211.2999999999997</v>
      </c>
      <c r="G306" s="99" t="s">
        <v>19</v>
      </c>
    </row>
    <row r="307" spans="2:7">
      <c r="B307" s="94">
        <v>45415</v>
      </c>
      <c r="C307" s="95">
        <v>4</v>
      </c>
      <c r="D307" s="100" t="s">
        <v>57</v>
      </c>
      <c r="E307" s="97">
        <v>45415.470312500001</v>
      </c>
      <c r="F307" s="101">
        <f t="shared" si="5"/>
        <v>84.64</v>
      </c>
      <c r="G307" s="99" t="s">
        <v>19</v>
      </c>
    </row>
    <row r="308" spans="2:7">
      <c r="B308" s="94">
        <v>45415</v>
      </c>
      <c r="C308" s="95">
        <v>151</v>
      </c>
      <c r="D308" s="100" t="s">
        <v>57</v>
      </c>
      <c r="E308" s="97">
        <v>45415.470312500001</v>
      </c>
      <c r="F308" s="101">
        <f t="shared" si="5"/>
        <v>3195.16</v>
      </c>
      <c r="G308" s="99" t="s">
        <v>19</v>
      </c>
    </row>
    <row r="309" spans="2:7">
      <c r="B309" s="94">
        <v>45415</v>
      </c>
      <c r="C309" s="95">
        <v>5</v>
      </c>
      <c r="D309" s="100" t="s">
        <v>57</v>
      </c>
      <c r="E309" s="97">
        <v>45415.470312500001</v>
      </c>
      <c r="F309" s="101">
        <f t="shared" si="5"/>
        <v>105.8</v>
      </c>
      <c r="G309" s="99" t="s">
        <v>19</v>
      </c>
    </row>
    <row r="310" spans="2:7">
      <c r="B310" s="94">
        <v>45415</v>
      </c>
      <c r="C310" s="95">
        <v>77</v>
      </c>
      <c r="D310" s="100" t="s">
        <v>58</v>
      </c>
      <c r="E310" s="97">
        <v>45415.470312500001</v>
      </c>
      <c r="F310" s="101">
        <f t="shared" si="5"/>
        <v>1627.78</v>
      </c>
      <c r="G310" s="99" t="s">
        <v>19</v>
      </c>
    </row>
    <row r="311" spans="2:7">
      <c r="B311" s="94">
        <v>45415</v>
      </c>
      <c r="C311" s="95">
        <v>147</v>
      </c>
      <c r="D311" s="100" t="s">
        <v>58</v>
      </c>
      <c r="E311" s="97">
        <v>45415.470312500001</v>
      </c>
      <c r="F311" s="101">
        <f t="shared" si="5"/>
        <v>3107.58</v>
      </c>
      <c r="G311" s="99" t="s">
        <v>19</v>
      </c>
    </row>
    <row r="312" spans="2:7">
      <c r="B312" s="94">
        <v>45415</v>
      </c>
      <c r="C312" s="95">
        <v>90</v>
      </c>
      <c r="D312" s="100" t="s">
        <v>58</v>
      </c>
      <c r="E312" s="97">
        <v>45415.470312500001</v>
      </c>
      <c r="F312" s="101">
        <f t="shared" si="5"/>
        <v>1902.6000000000001</v>
      </c>
      <c r="G312" s="99" t="s">
        <v>19</v>
      </c>
    </row>
    <row r="313" spans="2:7">
      <c r="B313" s="94">
        <v>45415</v>
      </c>
      <c r="C313" s="95">
        <v>28</v>
      </c>
      <c r="D313" s="100" t="s">
        <v>58</v>
      </c>
      <c r="E313" s="97">
        <v>45415.470312500001</v>
      </c>
      <c r="F313" s="101">
        <f t="shared" si="5"/>
        <v>591.92000000000007</v>
      </c>
      <c r="G313" s="99" t="s">
        <v>19</v>
      </c>
    </row>
    <row r="314" spans="2:7">
      <c r="B314" s="94">
        <v>45415</v>
      </c>
      <c r="C314" s="95">
        <v>108</v>
      </c>
      <c r="D314" s="100" t="s">
        <v>59</v>
      </c>
      <c r="E314" s="97">
        <v>45415.47184027778</v>
      </c>
      <c r="F314" s="101">
        <f t="shared" si="5"/>
        <v>2280.96</v>
      </c>
      <c r="G314" s="99" t="s">
        <v>14</v>
      </c>
    </row>
    <row r="315" spans="2:7">
      <c r="B315" s="94">
        <v>45415</v>
      </c>
      <c r="C315" s="95">
        <v>186</v>
      </c>
      <c r="D315" s="100" t="s">
        <v>59</v>
      </c>
      <c r="E315" s="97">
        <v>45415.47184027778</v>
      </c>
      <c r="F315" s="101">
        <f t="shared" si="5"/>
        <v>3928.32</v>
      </c>
      <c r="G315" s="99" t="s">
        <v>19</v>
      </c>
    </row>
    <row r="316" spans="2:7">
      <c r="B316" s="94">
        <v>45415</v>
      </c>
      <c r="C316" s="95">
        <v>121</v>
      </c>
      <c r="D316" s="100" t="s">
        <v>60</v>
      </c>
      <c r="E316" s="97">
        <v>45415.472986111112</v>
      </c>
      <c r="F316" s="101">
        <f t="shared" si="5"/>
        <v>2553.1000000000004</v>
      </c>
      <c r="G316" s="99" t="s">
        <v>14</v>
      </c>
    </row>
    <row r="317" spans="2:7">
      <c r="B317" s="94">
        <v>45415</v>
      </c>
      <c r="C317" s="95">
        <v>160</v>
      </c>
      <c r="D317" s="100" t="s">
        <v>60</v>
      </c>
      <c r="E317" s="97">
        <v>45415.472986111112</v>
      </c>
      <c r="F317" s="101">
        <f t="shared" si="5"/>
        <v>3376</v>
      </c>
      <c r="G317" s="99" t="s">
        <v>19</v>
      </c>
    </row>
    <row r="318" spans="2:7">
      <c r="B318" s="94">
        <v>45415</v>
      </c>
      <c r="C318" s="95">
        <v>56</v>
      </c>
      <c r="D318" s="100" t="s">
        <v>59</v>
      </c>
      <c r="E318" s="97">
        <v>45415.47892361111</v>
      </c>
      <c r="F318" s="101">
        <f t="shared" si="5"/>
        <v>1182.72</v>
      </c>
      <c r="G318" s="99" t="s">
        <v>19</v>
      </c>
    </row>
    <row r="319" spans="2:7">
      <c r="B319" s="94">
        <v>45415</v>
      </c>
      <c r="C319" s="95">
        <v>52</v>
      </c>
      <c r="D319" s="100" t="s">
        <v>59</v>
      </c>
      <c r="E319" s="97">
        <v>45415.47892361111</v>
      </c>
      <c r="F319" s="101">
        <f t="shared" si="5"/>
        <v>1098.24</v>
      </c>
      <c r="G319" s="99" t="s">
        <v>19</v>
      </c>
    </row>
    <row r="320" spans="2:7">
      <c r="B320" s="94">
        <v>45415</v>
      </c>
      <c r="C320" s="95">
        <v>120</v>
      </c>
      <c r="D320" s="100" t="s">
        <v>59</v>
      </c>
      <c r="E320" s="97">
        <v>45415.479166666664</v>
      </c>
      <c r="F320" s="101">
        <f t="shared" si="5"/>
        <v>2534.4</v>
      </c>
      <c r="G320" s="99" t="s">
        <v>19</v>
      </c>
    </row>
    <row r="321" spans="2:7">
      <c r="B321" s="94">
        <v>45415</v>
      </c>
      <c r="C321" s="95">
        <v>113</v>
      </c>
      <c r="D321" s="100" t="s">
        <v>58</v>
      </c>
      <c r="E321" s="97">
        <v>45415.486215277779</v>
      </c>
      <c r="F321" s="101">
        <f t="shared" si="5"/>
        <v>2388.8200000000002</v>
      </c>
      <c r="G321" s="99" t="s">
        <v>14</v>
      </c>
    </row>
    <row r="322" spans="2:7">
      <c r="B322" s="94">
        <v>45415</v>
      </c>
      <c r="C322" s="95">
        <v>117</v>
      </c>
      <c r="D322" s="100" t="s">
        <v>58</v>
      </c>
      <c r="E322" s="97">
        <v>45415.486215277779</v>
      </c>
      <c r="F322" s="101">
        <f t="shared" si="5"/>
        <v>2473.38</v>
      </c>
      <c r="G322" s="99" t="s">
        <v>19</v>
      </c>
    </row>
    <row r="323" spans="2:7">
      <c r="B323" s="94">
        <v>45415</v>
      </c>
      <c r="C323" s="95">
        <v>124</v>
      </c>
      <c r="D323" s="100" t="s">
        <v>58</v>
      </c>
      <c r="E323" s="97">
        <v>45415.486215277779</v>
      </c>
      <c r="F323" s="101">
        <f t="shared" si="5"/>
        <v>2621.36</v>
      </c>
      <c r="G323" s="99" t="s">
        <v>19</v>
      </c>
    </row>
    <row r="324" spans="2:7">
      <c r="B324" s="94">
        <v>45415</v>
      </c>
      <c r="C324" s="95">
        <v>98</v>
      </c>
      <c r="D324" s="100" t="s">
        <v>58</v>
      </c>
      <c r="E324" s="97">
        <v>45415.486215277779</v>
      </c>
      <c r="F324" s="101">
        <f t="shared" si="5"/>
        <v>2071.7200000000003</v>
      </c>
      <c r="G324" s="99" t="s">
        <v>19</v>
      </c>
    </row>
    <row r="325" spans="2:7">
      <c r="B325" s="94">
        <v>45415</v>
      </c>
      <c r="C325" s="95">
        <v>10</v>
      </c>
      <c r="D325" s="100" t="s">
        <v>58</v>
      </c>
      <c r="E325" s="97">
        <v>45415.486215277779</v>
      </c>
      <c r="F325" s="101">
        <f t="shared" si="5"/>
        <v>211.4</v>
      </c>
      <c r="G325" s="99" t="s">
        <v>19</v>
      </c>
    </row>
    <row r="326" spans="2:7">
      <c r="B326" s="94">
        <v>45415</v>
      </c>
      <c r="C326" s="95">
        <v>104</v>
      </c>
      <c r="D326" s="100" t="s">
        <v>59</v>
      </c>
      <c r="E326" s="97">
        <v>45415.486215277779</v>
      </c>
      <c r="F326" s="101">
        <f t="shared" si="5"/>
        <v>2196.48</v>
      </c>
      <c r="G326" s="99" t="s">
        <v>14</v>
      </c>
    </row>
    <row r="327" spans="2:7">
      <c r="B327" s="94">
        <v>45415</v>
      </c>
      <c r="C327" s="95">
        <v>198</v>
      </c>
      <c r="D327" s="100" t="s">
        <v>59</v>
      </c>
      <c r="E327" s="97">
        <v>45415.486215277779</v>
      </c>
      <c r="F327" s="101">
        <f t="shared" si="5"/>
        <v>4181.76</v>
      </c>
      <c r="G327" s="99" t="s">
        <v>19</v>
      </c>
    </row>
    <row r="328" spans="2:7">
      <c r="B328" s="94">
        <v>45415</v>
      </c>
      <c r="C328" s="95">
        <v>98</v>
      </c>
      <c r="D328" s="100" t="s">
        <v>47</v>
      </c>
      <c r="E328" s="97">
        <v>45415.500381944446</v>
      </c>
      <c r="F328" s="101">
        <f t="shared" si="5"/>
        <v>2061.92</v>
      </c>
      <c r="G328" s="99" t="s">
        <v>14</v>
      </c>
    </row>
    <row r="329" spans="2:7">
      <c r="B329" s="94">
        <v>45415</v>
      </c>
      <c r="C329" s="95">
        <v>169</v>
      </c>
      <c r="D329" s="100" t="s">
        <v>47</v>
      </c>
      <c r="E329" s="97">
        <v>45415.500381944446</v>
      </c>
      <c r="F329" s="101">
        <f t="shared" si="5"/>
        <v>3555.7599999999998</v>
      </c>
      <c r="G329" s="99" t="s">
        <v>19</v>
      </c>
    </row>
    <row r="330" spans="2:7">
      <c r="B330" s="94">
        <v>45415</v>
      </c>
      <c r="C330" s="95">
        <v>122</v>
      </c>
      <c r="D330" s="100" t="s">
        <v>45</v>
      </c>
      <c r="E330" s="97">
        <v>45415.505324074074</v>
      </c>
      <c r="F330" s="101">
        <f t="shared" si="5"/>
        <v>2564.44</v>
      </c>
      <c r="G330" s="99" t="s">
        <v>19</v>
      </c>
    </row>
    <row r="331" spans="2:7">
      <c r="B331" s="94">
        <v>45415</v>
      </c>
      <c r="C331" s="95">
        <v>118</v>
      </c>
      <c r="D331" s="100" t="s">
        <v>47</v>
      </c>
      <c r="E331" s="97">
        <v>45415.510358796295</v>
      </c>
      <c r="F331" s="101">
        <f t="shared" si="5"/>
        <v>2482.7199999999998</v>
      </c>
      <c r="G331" s="99" t="s">
        <v>14</v>
      </c>
    </row>
    <row r="332" spans="2:7">
      <c r="B332" s="94">
        <v>45415</v>
      </c>
      <c r="C332" s="95">
        <v>104</v>
      </c>
      <c r="D332" s="100" t="s">
        <v>45</v>
      </c>
      <c r="E332" s="97">
        <v>45415.510358796295</v>
      </c>
      <c r="F332" s="101">
        <f t="shared" si="5"/>
        <v>2186.08</v>
      </c>
      <c r="G332" s="99" t="s">
        <v>19</v>
      </c>
    </row>
    <row r="333" spans="2:7">
      <c r="B333" s="94">
        <v>45415</v>
      </c>
      <c r="C333" s="95">
        <v>102</v>
      </c>
      <c r="D333" s="100" t="s">
        <v>47</v>
      </c>
      <c r="E333" s="97">
        <v>45415.510358796295</v>
      </c>
      <c r="F333" s="101">
        <f t="shared" si="5"/>
        <v>2146.08</v>
      </c>
      <c r="G333" s="99" t="s">
        <v>19</v>
      </c>
    </row>
    <row r="334" spans="2:7">
      <c r="B334" s="94">
        <v>45415</v>
      </c>
      <c r="C334" s="95">
        <v>103</v>
      </c>
      <c r="D334" s="100" t="s">
        <v>47</v>
      </c>
      <c r="E334" s="97">
        <v>45415.548541666663</v>
      </c>
      <c r="F334" s="101">
        <f t="shared" si="5"/>
        <v>2167.12</v>
      </c>
      <c r="G334" s="99" t="s">
        <v>14</v>
      </c>
    </row>
    <row r="335" spans="2:7">
      <c r="B335" s="94">
        <v>45415</v>
      </c>
      <c r="C335" s="95">
        <v>75</v>
      </c>
      <c r="D335" s="100" t="s">
        <v>47</v>
      </c>
      <c r="E335" s="97">
        <v>45415.548541666663</v>
      </c>
      <c r="F335" s="101">
        <f t="shared" si="5"/>
        <v>1578</v>
      </c>
      <c r="G335" s="99" t="s">
        <v>19</v>
      </c>
    </row>
    <row r="336" spans="2:7">
      <c r="B336" s="94">
        <v>45415</v>
      </c>
      <c r="C336" s="95">
        <v>35</v>
      </c>
      <c r="D336" s="100" t="s">
        <v>47</v>
      </c>
      <c r="E336" s="97">
        <v>45415.548541666663</v>
      </c>
      <c r="F336" s="101">
        <f t="shared" si="5"/>
        <v>736.4</v>
      </c>
      <c r="G336" s="99" t="s">
        <v>19</v>
      </c>
    </row>
    <row r="337" spans="2:7">
      <c r="B337" s="94">
        <v>45415</v>
      </c>
      <c r="C337" s="95">
        <v>106</v>
      </c>
      <c r="D337" s="100" t="s">
        <v>45</v>
      </c>
      <c r="E337" s="97">
        <v>45415.549178240741</v>
      </c>
      <c r="F337" s="101">
        <f t="shared" si="5"/>
        <v>2228.12</v>
      </c>
      <c r="G337" s="99" t="s">
        <v>14</v>
      </c>
    </row>
    <row r="338" spans="2:7">
      <c r="B338" s="94">
        <v>45415</v>
      </c>
      <c r="C338" s="95">
        <v>122</v>
      </c>
      <c r="D338" s="100" t="s">
        <v>48</v>
      </c>
      <c r="E338" s="97">
        <v>45415.560104166667</v>
      </c>
      <c r="F338" s="101">
        <f t="shared" si="5"/>
        <v>2562</v>
      </c>
      <c r="G338" s="99" t="s">
        <v>19</v>
      </c>
    </row>
    <row r="339" spans="2:7">
      <c r="B339" s="94">
        <v>45415</v>
      </c>
      <c r="C339" s="95">
        <v>83</v>
      </c>
      <c r="D339" s="100" t="s">
        <v>47</v>
      </c>
      <c r="E339" s="97">
        <v>45415.56521990741</v>
      </c>
      <c r="F339" s="101">
        <f t="shared" si="5"/>
        <v>1746.32</v>
      </c>
      <c r="G339" s="99" t="s">
        <v>19</v>
      </c>
    </row>
    <row r="340" spans="2:7">
      <c r="B340" s="94">
        <v>45415</v>
      </c>
      <c r="C340" s="95">
        <v>98</v>
      </c>
      <c r="D340" s="100" t="s">
        <v>47</v>
      </c>
      <c r="E340" s="97">
        <v>45415.603831018518</v>
      </c>
      <c r="F340" s="101">
        <f t="shared" si="5"/>
        <v>2061.92</v>
      </c>
      <c r="G340" s="99" t="s">
        <v>14</v>
      </c>
    </row>
    <row r="341" spans="2:7">
      <c r="B341" s="94">
        <v>45415</v>
      </c>
      <c r="C341" s="95">
        <v>103</v>
      </c>
      <c r="D341" s="100" t="s">
        <v>47</v>
      </c>
      <c r="E341" s="97">
        <v>45415.603831018518</v>
      </c>
      <c r="F341" s="101">
        <f t="shared" si="5"/>
        <v>2167.12</v>
      </c>
      <c r="G341" s="99" t="s">
        <v>14</v>
      </c>
    </row>
    <row r="342" spans="2:7">
      <c r="B342" s="94">
        <v>45415</v>
      </c>
      <c r="C342" s="95">
        <v>9</v>
      </c>
      <c r="D342" s="100" t="s">
        <v>47</v>
      </c>
      <c r="E342" s="97">
        <v>45415.603831018518</v>
      </c>
      <c r="F342" s="101">
        <f t="shared" si="5"/>
        <v>189.35999999999999</v>
      </c>
      <c r="G342" s="99" t="s">
        <v>19</v>
      </c>
    </row>
    <row r="343" spans="2:7">
      <c r="B343" s="94">
        <v>45415</v>
      </c>
      <c r="C343" s="95">
        <v>23</v>
      </c>
      <c r="D343" s="100" t="s">
        <v>47</v>
      </c>
      <c r="E343" s="97">
        <v>45415.603831018518</v>
      </c>
      <c r="F343" s="101">
        <f t="shared" si="5"/>
        <v>483.91999999999996</v>
      </c>
      <c r="G343" s="99" t="s">
        <v>19</v>
      </c>
    </row>
    <row r="344" spans="2:7">
      <c r="B344" s="94">
        <v>45415</v>
      </c>
      <c r="C344" s="95">
        <v>118</v>
      </c>
      <c r="D344" s="100" t="s">
        <v>47</v>
      </c>
      <c r="E344" s="97">
        <v>45415.603831018518</v>
      </c>
      <c r="F344" s="101">
        <f t="shared" si="5"/>
        <v>2482.7199999999998</v>
      </c>
      <c r="G344" s="99" t="s">
        <v>19</v>
      </c>
    </row>
    <row r="345" spans="2:7">
      <c r="B345" s="94">
        <v>45415</v>
      </c>
      <c r="C345" s="95">
        <v>113</v>
      </c>
      <c r="D345" s="100" t="s">
        <v>47</v>
      </c>
      <c r="E345" s="97">
        <v>45415.603831018518</v>
      </c>
      <c r="F345" s="101">
        <f t="shared" si="5"/>
        <v>2377.52</v>
      </c>
      <c r="G345" s="99" t="s">
        <v>19</v>
      </c>
    </row>
    <row r="346" spans="2:7">
      <c r="B346" s="94">
        <v>45415</v>
      </c>
      <c r="C346" s="95">
        <v>69</v>
      </c>
      <c r="D346" s="100" t="s">
        <v>47</v>
      </c>
      <c r="E346" s="97">
        <v>45415.603831018518</v>
      </c>
      <c r="F346" s="101">
        <f t="shared" si="5"/>
        <v>1451.76</v>
      </c>
      <c r="G346" s="99" t="s">
        <v>19</v>
      </c>
    </row>
    <row r="347" spans="2:7">
      <c r="B347" s="94">
        <v>45415</v>
      </c>
      <c r="C347" s="95">
        <v>50</v>
      </c>
      <c r="D347" s="100" t="s">
        <v>47</v>
      </c>
      <c r="E347" s="97">
        <v>45415.603831018518</v>
      </c>
      <c r="F347" s="101">
        <f t="shared" si="5"/>
        <v>1052</v>
      </c>
      <c r="G347" s="99" t="s">
        <v>19</v>
      </c>
    </row>
    <row r="348" spans="2:7">
      <c r="B348" s="94">
        <v>45415</v>
      </c>
      <c r="C348" s="95">
        <v>104</v>
      </c>
      <c r="D348" s="100" t="s">
        <v>47</v>
      </c>
      <c r="E348" s="97">
        <v>45415.683715277781</v>
      </c>
      <c r="F348" s="101">
        <f t="shared" si="5"/>
        <v>2188.16</v>
      </c>
      <c r="G348" s="99" t="s">
        <v>19</v>
      </c>
    </row>
    <row r="349" spans="2:7">
      <c r="B349" s="94">
        <v>45415</v>
      </c>
      <c r="C349" s="95">
        <v>114</v>
      </c>
      <c r="D349" s="100" t="s">
        <v>48</v>
      </c>
      <c r="E349" s="97">
        <v>45415.684733796297</v>
      </c>
      <c r="F349" s="101">
        <f t="shared" ref="F349:F380" si="6">C349*D349</f>
        <v>2394</v>
      </c>
      <c r="G349" s="99" t="s">
        <v>14</v>
      </c>
    </row>
    <row r="350" spans="2:7">
      <c r="B350" s="94">
        <v>45415</v>
      </c>
      <c r="C350" s="95">
        <v>120</v>
      </c>
      <c r="D350" s="100" t="s">
        <v>45</v>
      </c>
      <c r="E350" s="97">
        <v>45415.684733796297</v>
      </c>
      <c r="F350" s="101">
        <f t="shared" si="6"/>
        <v>2522.4</v>
      </c>
      <c r="G350" s="99" t="s">
        <v>19</v>
      </c>
    </row>
    <row r="351" spans="2:7">
      <c r="B351" s="94">
        <v>45415</v>
      </c>
      <c r="C351" s="95">
        <v>100</v>
      </c>
      <c r="D351" s="100" t="s">
        <v>47</v>
      </c>
      <c r="E351" s="97">
        <v>45415.692094907405</v>
      </c>
      <c r="F351" s="101">
        <f t="shared" si="6"/>
        <v>2104</v>
      </c>
      <c r="G351" s="99" t="s">
        <v>14</v>
      </c>
    </row>
    <row r="352" spans="2:7">
      <c r="B352" s="94">
        <v>45415</v>
      </c>
      <c r="C352" s="95">
        <v>120</v>
      </c>
      <c r="D352" s="100" t="s">
        <v>47</v>
      </c>
      <c r="E352" s="97">
        <v>45415.692094907405</v>
      </c>
      <c r="F352" s="101">
        <f t="shared" si="6"/>
        <v>2524.7999999999997</v>
      </c>
      <c r="G352" s="99" t="s">
        <v>19</v>
      </c>
    </row>
    <row r="353" spans="2:7">
      <c r="B353" s="94">
        <v>45415</v>
      </c>
      <c r="C353" s="95">
        <v>113</v>
      </c>
      <c r="D353" s="100" t="s">
        <v>47</v>
      </c>
      <c r="E353" s="97">
        <v>45415.692094907405</v>
      </c>
      <c r="F353" s="101">
        <f t="shared" si="6"/>
        <v>2377.52</v>
      </c>
      <c r="G353" s="99" t="s">
        <v>19</v>
      </c>
    </row>
    <row r="354" spans="2:7">
      <c r="B354" s="94">
        <v>45415</v>
      </c>
      <c r="C354" s="95">
        <v>62</v>
      </c>
      <c r="D354" s="100" t="s">
        <v>47</v>
      </c>
      <c r="E354" s="97">
        <v>45415.692094907405</v>
      </c>
      <c r="F354" s="101">
        <f t="shared" si="6"/>
        <v>1304.48</v>
      </c>
      <c r="G354" s="99" t="s">
        <v>19</v>
      </c>
    </row>
    <row r="355" spans="2:7">
      <c r="B355" s="94">
        <v>45415</v>
      </c>
      <c r="C355" s="95">
        <v>45</v>
      </c>
      <c r="D355" s="100" t="s">
        <v>47</v>
      </c>
      <c r="E355" s="97">
        <v>45415.692094907405</v>
      </c>
      <c r="F355" s="101">
        <f t="shared" si="6"/>
        <v>946.8</v>
      </c>
      <c r="G355" s="99" t="s">
        <v>19</v>
      </c>
    </row>
    <row r="356" spans="2:7">
      <c r="B356" s="94">
        <v>45415</v>
      </c>
      <c r="C356" s="95">
        <v>203</v>
      </c>
      <c r="D356" s="100" t="s">
        <v>47</v>
      </c>
      <c r="E356" s="97">
        <v>45415.701874999999</v>
      </c>
      <c r="F356" s="101">
        <f t="shared" si="6"/>
        <v>4271.12</v>
      </c>
      <c r="G356" s="99" t="s">
        <v>14</v>
      </c>
    </row>
    <row r="357" spans="2:7">
      <c r="B357" s="94">
        <v>45415</v>
      </c>
      <c r="C357" s="95">
        <v>32</v>
      </c>
      <c r="D357" s="100" t="s">
        <v>47</v>
      </c>
      <c r="E357" s="97">
        <v>45415.701874999999</v>
      </c>
      <c r="F357" s="101">
        <f t="shared" si="6"/>
        <v>673.28</v>
      </c>
      <c r="G357" s="99" t="s">
        <v>14</v>
      </c>
    </row>
    <row r="358" spans="2:7">
      <c r="B358" s="94">
        <v>45415</v>
      </c>
      <c r="C358" s="95">
        <v>171</v>
      </c>
      <c r="D358" s="100" t="s">
        <v>47</v>
      </c>
      <c r="E358" s="97">
        <v>45415.701874999999</v>
      </c>
      <c r="F358" s="101">
        <f t="shared" si="6"/>
        <v>3597.8399999999997</v>
      </c>
      <c r="G358" s="99" t="s">
        <v>14</v>
      </c>
    </row>
    <row r="359" spans="2:7">
      <c r="B359" s="94">
        <v>45415</v>
      </c>
      <c r="C359" s="95">
        <v>71</v>
      </c>
      <c r="D359" s="100" t="s">
        <v>47</v>
      </c>
      <c r="E359" s="97">
        <v>45415.701874999999</v>
      </c>
      <c r="F359" s="101">
        <f t="shared" si="6"/>
        <v>1493.84</v>
      </c>
      <c r="G359" s="99" t="s">
        <v>14</v>
      </c>
    </row>
    <row r="360" spans="2:7">
      <c r="B360" s="94">
        <v>45415</v>
      </c>
      <c r="C360" s="95">
        <v>165</v>
      </c>
      <c r="D360" s="100" t="s">
        <v>47</v>
      </c>
      <c r="E360" s="97">
        <v>45415.701874999999</v>
      </c>
      <c r="F360" s="101">
        <f t="shared" si="6"/>
        <v>3471.6</v>
      </c>
      <c r="G360" s="99" t="s">
        <v>14</v>
      </c>
    </row>
    <row r="361" spans="2:7">
      <c r="B361" s="94">
        <v>45415</v>
      </c>
      <c r="C361" s="95">
        <v>38</v>
      </c>
      <c r="D361" s="100" t="s">
        <v>47</v>
      </c>
      <c r="E361" s="97">
        <v>45415.701874999999</v>
      </c>
      <c r="F361" s="101">
        <f t="shared" si="6"/>
        <v>799.52</v>
      </c>
      <c r="G361" s="99" t="s">
        <v>14</v>
      </c>
    </row>
    <row r="362" spans="2:7">
      <c r="B362" s="94">
        <v>45415</v>
      </c>
      <c r="C362" s="95">
        <v>97</v>
      </c>
      <c r="D362" s="100" t="s">
        <v>47</v>
      </c>
      <c r="E362" s="97">
        <v>45415.701874999999</v>
      </c>
      <c r="F362" s="101">
        <f t="shared" si="6"/>
        <v>2040.8799999999999</v>
      </c>
      <c r="G362" s="99" t="s">
        <v>14</v>
      </c>
    </row>
    <row r="363" spans="2:7">
      <c r="B363" s="94">
        <v>45415</v>
      </c>
      <c r="C363" s="95">
        <v>274</v>
      </c>
      <c r="D363" s="100" t="s">
        <v>47</v>
      </c>
      <c r="E363" s="97">
        <v>45415.701874999999</v>
      </c>
      <c r="F363" s="101">
        <f t="shared" si="6"/>
        <v>5764.96</v>
      </c>
      <c r="G363" s="99" t="s">
        <v>19</v>
      </c>
    </row>
    <row r="364" spans="2:7">
      <c r="B364" s="94">
        <v>45415</v>
      </c>
      <c r="C364" s="95">
        <v>274</v>
      </c>
      <c r="D364" s="100" t="s">
        <v>47</v>
      </c>
      <c r="E364" s="97">
        <v>45415.701874999999</v>
      </c>
      <c r="F364" s="101">
        <f t="shared" si="6"/>
        <v>5764.96</v>
      </c>
      <c r="G364" s="99" t="s">
        <v>19</v>
      </c>
    </row>
    <row r="365" spans="2:7">
      <c r="B365" s="94">
        <v>45415</v>
      </c>
      <c r="C365" s="95">
        <v>226</v>
      </c>
      <c r="D365" s="100" t="s">
        <v>47</v>
      </c>
      <c r="E365" s="97">
        <v>45415.701874999999</v>
      </c>
      <c r="F365" s="101">
        <f t="shared" si="6"/>
        <v>4755.04</v>
      </c>
      <c r="G365" s="99" t="s">
        <v>19</v>
      </c>
    </row>
    <row r="366" spans="2:7">
      <c r="B366" s="94">
        <v>45415</v>
      </c>
      <c r="C366" s="95">
        <v>124</v>
      </c>
      <c r="D366" s="100" t="s">
        <v>47</v>
      </c>
      <c r="E366" s="97">
        <v>45415.701874999999</v>
      </c>
      <c r="F366" s="101">
        <f t="shared" si="6"/>
        <v>2608.96</v>
      </c>
      <c r="G366" s="99" t="s">
        <v>19</v>
      </c>
    </row>
    <row r="367" spans="2:7">
      <c r="B367" s="94">
        <v>45415</v>
      </c>
      <c r="C367" s="95">
        <v>150</v>
      </c>
      <c r="D367" s="100" t="s">
        <v>47</v>
      </c>
      <c r="E367" s="97">
        <v>45415.701874999999</v>
      </c>
      <c r="F367" s="101">
        <f t="shared" si="6"/>
        <v>3156</v>
      </c>
      <c r="G367" s="99" t="s">
        <v>19</v>
      </c>
    </row>
    <row r="368" spans="2:7">
      <c r="B368" s="94">
        <v>45415</v>
      </c>
      <c r="C368" s="95">
        <v>124</v>
      </c>
      <c r="D368" s="100" t="s">
        <v>47</v>
      </c>
      <c r="E368" s="97">
        <v>45415.701874999999</v>
      </c>
      <c r="F368" s="101">
        <f t="shared" si="6"/>
        <v>2608.96</v>
      </c>
      <c r="G368" s="99" t="s">
        <v>19</v>
      </c>
    </row>
    <row r="369" spans="2:7">
      <c r="B369" s="94">
        <v>45415</v>
      </c>
      <c r="C369" s="95">
        <v>150</v>
      </c>
      <c r="D369" s="100" t="s">
        <v>47</v>
      </c>
      <c r="E369" s="97">
        <v>45415.701874999999</v>
      </c>
      <c r="F369" s="101">
        <f t="shared" si="6"/>
        <v>3156</v>
      </c>
      <c r="G369" s="99" t="s">
        <v>19</v>
      </c>
    </row>
    <row r="370" spans="2:7">
      <c r="B370" s="94">
        <v>45415</v>
      </c>
      <c r="C370" s="95">
        <v>158</v>
      </c>
      <c r="D370" s="100" t="s">
        <v>47</v>
      </c>
      <c r="E370" s="97">
        <v>45415.707430555558</v>
      </c>
      <c r="F370" s="101">
        <f t="shared" si="6"/>
        <v>3324.3199999999997</v>
      </c>
      <c r="G370" s="99" t="s">
        <v>14</v>
      </c>
    </row>
    <row r="371" spans="2:7">
      <c r="B371" s="94">
        <v>45415</v>
      </c>
      <c r="C371" s="95">
        <v>45</v>
      </c>
      <c r="D371" s="100" t="s">
        <v>47</v>
      </c>
      <c r="E371" s="97">
        <v>45415.707430555558</v>
      </c>
      <c r="F371" s="101">
        <f t="shared" si="6"/>
        <v>946.8</v>
      </c>
      <c r="G371" s="99" t="s">
        <v>14</v>
      </c>
    </row>
    <row r="372" spans="2:7">
      <c r="B372" s="94">
        <v>45415</v>
      </c>
      <c r="C372" s="95">
        <v>77</v>
      </c>
      <c r="D372" s="100" t="s">
        <v>47</v>
      </c>
      <c r="E372" s="97">
        <v>45415.707430555558</v>
      </c>
      <c r="F372" s="101">
        <f t="shared" si="6"/>
        <v>1620.08</v>
      </c>
      <c r="G372" s="99" t="s">
        <v>19</v>
      </c>
    </row>
    <row r="373" spans="2:7">
      <c r="B373" s="94">
        <v>45415</v>
      </c>
      <c r="C373" s="95">
        <v>47</v>
      </c>
      <c r="D373" s="100" t="s">
        <v>47</v>
      </c>
      <c r="E373" s="97">
        <v>45415.707430555558</v>
      </c>
      <c r="F373" s="101">
        <f t="shared" si="6"/>
        <v>988.88</v>
      </c>
      <c r="G373" s="99" t="s">
        <v>19</v>
      </c>
    </row>
    <row r="374" spans="2:7">
      <c r="B374" s="94">
        <v>45415</v>
      </c>
      <c r="C374" s="95">
        <v>806</v>
      </c>
      <c r="D374" s="100" t="s">
        <v>47</v>
      </c>
      <c r="E374" s="97">
        <v>45415.707430555558</v>
      </c>
      <c r="F374" s="101">
        <f t="shared" si="6"/>
        <v>16958.239999999998</v>
      </c>
      <c r="G374" s="99" t="s">
        <v>19</v>
      </c>
    </row>
    <row r="375" spans="2:7">
      <c r="B375" s="94">
        <v>45415</v>
      </c>
      <c r="C375" s="95">
        <v>274</v>
      </c>
      <c r="D375" s="100" t="s">
        <v>47</v>
      </c>
      <c r="E375" s="97">
        <v>45415.707430555558</v>
      </c>
      <c r="F375" s="101">
        <f t="shared" si="6"/>
        <v>5764.96</v>
      </c>
      <c r="G375" s="99" t="s">
        <v>19</v>
      </c>
    </row>
    <row r="376" spans="2:7">
      <c r="B376" s="94">
        <v>45415</v>
      </c>
      <c r="C376" s="95">
        <v>20</v>
      </c>
      <c r="D376" s="100" t="s">
        <v>47</v>
      </c>
      <c r="E376" s="97">
        <v>45415.707430555558</v>
      </c>
      <c r="F376" s="101">
        <f t="shared" si="6"/>
        <v>420.79999999999995</v>
      </c>
      <c r="G376" s="99" t="s">
        <v>14</v>
      </c>
    </row>
    <row r="377" spans="2:7">
      <c r="B377" s="94">
        <v>45415</v>
      </c>
      <c r="C377" s="3">
        <v>274</v>
      </c>
      <c r="D377" s="3" t="s">
        <v>47</v>
      </c>
      <c r="E377" s="43">
        <v>45415.707430555558</v>
      </c>
      <c r="F377" s="101">
        <f t="shared" si="6"/>
        <v>5764.96</v>
      </c>
      <c r="G377" s="99" t="s">
        <v>19</v>
      </c>
    </row>
    <row r="378" spans="2:7">
      <c r="B378" s="94">
        <v>45415</v>
      </c>
      <c r="C378" s="3">
        <v>181</v>
      </c>
      <c r="D378" s="3" t="s">
        <v>47</v>
      </c>
      <c r="E378" s="43">
        <v>45415.707430555558</v>
      </c>
      <c r="F378" s="101">
        <f t="shared" si="6"/>
        <v>3808.24</v>
      </c>
      <c r="G378" s="99" t="s">
        <v>19</v>
      </c>
    </row>
    <row r="379" spans="2:7">
      <c r="B379" s="94">
        <v>45415</v>
      </c>
      <c r="C379" s="3">
        <v>19</v>
      </c>
      <c r="D379" s="3" t="s">
        <v>47</v>
      </c>
      <c r="E379" s="43">
        <v>45415.707430555558</v>
      </c>
      <c r="F379" s="101">
        <f t="shared" si="6"/>
        <v>399.76</v>
      </c>
      <c r="G379" s="99" t="s">
        <v>19</v>
      </c>
    </row>
    <row r="380" spans="2:7">
      <c r="B380" s="94">
        <v>45415</v>
      </c>
      <c r="C380" s="3">
        <v>182</v>
      </c>
      <c r="D380" s="3" t="s">
        <v>45</v>
      </c>
      <c r="E380" s="43">
        <v>45415.721412037034</v>
      </c>
      <c r="F380" s="101">
        <f t="shared" si="6"/>
        <v>3825.64</v>
      </c>
      <c r="G380" s="99" t="s">
        <v>19</v>
      </c>
    </row>
  </sheetData>
  <mergeCells count="1">
    <mergeCell ref="B3:G3"/>
  </mergeCells>
  <pageMargins left="0.7" right="0.7" top="0.75" bottom="0.75" header="0.3" footer="0.3"/>
  <customProperties>
    <customPr name="EpmWorksheetKeyString_GUID" r:id="rId1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835d623-3165-4297-9c09-f954969446c7" xsi:nil="true"/>
    <lcf76f155ced4ddcb4097134ff3c332f xmlns="e9905f8c-a9fb-4b2f-ac4e-c80fda9f6246">
      <Terms xmlns="http://schemas.microsoft.com/office/infopath/2007/PartnerControls"/>
    </lcf76f155ced4ddcb4097134ff3c332f>
    <SharedWithUsers xmlns="aca9142f-a709-48e1-81c3-f6c7fc1de57f">
      <UserInfo>
        <DisplayName>Verhoeven, Sanne</DisplayName>
        <AccountId>85</AccountId>
        <AccountType/>
      </UserInfo>
      <UserInfo>
        <DisplayName>Noppers, Harry</DisplayName>
        <AccountId>84</AccountId>
        <AccountType/>
      </UserInfo>
      <UserInfo>
        <DisplayName>Vegter, Marieke</DisplayName>
        <AccountId>12</AccountId>
        <AccountType/>
      </UserInfo>
      <UserInfo>
        <DisplayName>Kazius, Peter</DisplayName>
        <AccountId>86</AccountId>
        <AccountType/>
      </UserInfo>
      <UserInfo>
        <DisplayName>Parenti, Riccardo</DisplayName>
        <AccountId>10</AccountId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75A76C2E8B87F4F9D7F4DFAE204508B" ma:contentTypeVersion="15" ma:contentTypeDescription="Create a new document." ma:contentTypeScope="" ma:versionID="6d8305e31b9a1d8f9083a8a5451100aa">
  <xsd:schema xmlns:xsd="http://www.w3.org/2001/XMLSchema" xmlns:xs="http://www.w3.org/2001/XMLSchema" xmlns:p="http://schemas.microsoft.com/office/2006/metadata/properties" xmlns:ns2="e9905f8c-a9fb-4b2f-ac4e-c80fda9f6246" xmlns:ns3="aca9142f-a709-48e1-81c3-f6c7fc1de57f" xmlns:ns4="c835d623-3165-4297-9c09-f954969446c7" targetNamespace="http://schemas.microsoft.com/office/2006/metadata/properties" ma:root="true" ma:fieldsID="bb06854882c28c46345e0ed5030132dd" ns2:_="" ns3:_="" ns4:_="">
    <xsd:import namespace="e9905f8c-a9fb-4b2f-ac4e-c80fda9f6246"/>
    <xsd:import namespace="aca9142f-a709-48e1-81c3-f6c7fc1de57f"/>
    <xsd:import namespace="c835d623-3165-4297-9c09-f954969446c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4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  <xsd:element ref="ns2:MediaServiceSearchPropertie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905f8c-a9fb-4b2f-ac4e-c80fda9f624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7ec17850-1f1c-47e2-ac5e-03a89880c10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2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a9142f-a709-48e1-81c3-f6c7fc1de57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35d623-3165-4297-9c09-f954969446c7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9cfd468d-1abf-40d8-a266-430d2f08b2c4}" ma:internalName="TaxCatchAll" ma:showField="CatchAllData" ma:web="aca9142f-a709-48e1-81c3-f6c7fc1de57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335CEDA-A2D0-4F94-8CFB-0DB916A174B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15822A6-DFF0-4E19-9B70-5CAB4A626B4E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purl.org/dc/dcmitype/"/>
    <ds:schemaRef ds:uri="f10a4026-63bd-4a52-9bfe-9924ce6f6270"/>
    <ds:schemaRef ds:uri="b4952eb3-be4e-4adb-aa9e-c68ae90a0616"/>
    <ds:schemaRef ds:uri="c835d623-3165-4297-9c09-f954969446c7"/>
    <ds:schemaRef ds:uri="e9905f8c-a9fb-4b2f-ac4e-c80fda9f6246"/>
  </ds:schemaRefs>
</ds:datastoreItem>
</file>

<file path=customXml/itemProps3.xml><?xml version="1.0" encoding="utf-8"?>
<ds:datastoreItem xmlns:ds="http://schemas.openxmlformats.org/officeDocument/2006/customXml" ds:itemID="{B3330A00-C3A6-4F00-9E07-A3437D65F43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9905f8c-a9fb-4b2f-ac4e-c80fda9f6246"/>
    <ds:schemaRef ds:uri="aca9142f-a709-48e1-81c3-f6c7fc1de57f"/>
    <ds:schemaRef ds:uri="c835d623-3165-4297-9c09-f954969446c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Corbion daily overview</vt:lpstr>
      <vt:lpstr>Daily trades 29 Apr - 3 May</vt:lpstr>
      <vt:lpstr>'Corbion daily overview'!Print_Area</vt:lpstr>
    </vt:vector>
  </TitlesOfParts>
  <Company>Philips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Share buy back program</dc:title>
  <dc:subject>Transaction history</dc:subject>
  <dc:creator>ING</dc:creator>
  <cp:lastModifiedBy>Parenti, Riccardo</cp:lastModifiedBy>
  <cp:lastPrinted>2011-07-21T10:41:29Z</cp:lastPrinted>
  <dcterms:created xsi:type="dcterms:W3CDTF">2011-07-21T09:27:54Z</dcterms:created>
  <dcterms:modified xsi:type="dcterms:W3CDTF">2024-05-04T07:57:09Z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ContentTypeId">
    <vt:lpwstr>0x010100975A76C2E8B87F4F9D7F4DFAE204508B</vt:lpwstr>
  </property>
  <property fmtid="{D5CDD505-2E9C-101B-9397-08002B2CF9AE}" pid="5" name="MSIP_Label_0bce33f7-04c0-4596-9b71-ba8617e88451_Enabled">
    <vt:lpwstr>true</vt:lpwstr>
  </property>
  <property fmtid="{D5CDD505-2E9C-101B-9397-08002B2CF9AE}" pid="6" name="MSIP_Label_0bce33f7-04c0-4596-9b71-ba8617e88451_SetDate">
    <vt:lpwstr>2024-04-24T14:43:50Z</vt:lpwstr>
  </property>
  <property fmtid="{D5CDD505-2E9C-101B-9397-08002B2CF9AE}" pid="7" name="MSIP_Label_0bce33f7-04c0-4596-9b71-ba8617e88451_Method">
    <vt:lpwstr>Privileged</vt:lpwstr>
  </property>
  <property fmtid="{D5CDD505-2E9C-101B-9397-08002B2CF9AE}" pid="8" name="MSIP_Label_0bce33f7-04c0-4596-9b71-ba8617e88451_Name">
    <vt:lpwstr>0bce33f7-04c0-4596-9b71-ba8617e88451</vt:lpwstr>
  </property>
  <property fmtid="{D5CDD505-2E9C-101B-9397-08002B2CF9AE}" pid="9" name="MSIP_Label_0bce33f7-04c0-4596-9b71-ba8617e88451_SiteId">
    <vt:lpwstr>3a15904d-3fd9-4256-a753-beb05cdf0c6d</vt:lpwstr>
  </property>
  <property fmtid="{D5CDD505-2E9C-101B-9397-08002B2CF9AE}" pid="10" name="MSIP_Label_0bce33f7-04c0-4596-9b71-ba8617e88451_ActionId">
    <vt:lpwstr>20fa4f09-9e07-4ea7-a57a-c62598a54d21</vt:lpwstr>
  </property>
  <property fmtid="{D5CDD505-2E9C-101B-9397-08002B2CF9AE}" pid="11" name="MSIP_Label_0bce33f7-04c0-4596-9b71-ba8617e88451_ContentBits">
    <vt:lpwstr>0</vt:lpwstr>
  </property>
  <property fmtid="{D5CDD505-2E9C-101B-9397-08002B2CF9AE}" pid="12" name="MediaServiceImageTags">
    <vt:lpwstr/>
  </property>
  <property fmtid="{D5CDD505-2E9C-101B-9397-08002B2CF9AE}" pid="13" name="MSIP_Label_c41170a0-14cf-43e3-b68d-678d5282cdcb_Enabled">
    <vt:lpwstr>true</vt:lpwstr>
  </property>
  <property fmtid="{D5CDD505-2E9C-101B-9397-08002B2CF9AE}" pid="14" name="MSIP_Label_c41170a0-14cf-43e3-b68d-678d5282cdcb_SetDate">
    <vt:lpwstr>2024-04-26T11:50:48Z</vt:lpwstr>
  </property>
  <property fmtid="{D5CDD505-2E9C-101B-9397-08002B2CF9AE}" pid="15" name="MSIP_Label_c41170a0-14cf-43e3-b68d-678d5282cdcb_Method">
    <vt:lpwstr>Standard</vt:lpwstr>
  </property>
  <property fmtid="{D5CDD505-2E9C-101B-9397-08002B2CF9AE}" pid="16" name="MSIP_Label_c41170a0-14cf-43e3-b68d-678d5282cdcb_Name">
    <vt:lpwstr>Internal</vt:lpwstr>
  </property>
  <property fmtid="{D5CDD505-2E9C-101B-9397-08002B2CF9AE}" pid="17" name="MSIP_Label_c41170a0-14cf-43e3-b68d-678d5282cdcb_SiteId">
    <vt:lpwstr>d81531a5-d12b-47ca-ad60-9460293ccdcd</vt:lpwstr>
  </property>
  <property fmtid="{D5CDD505-2E9C-101B-9397-08002B2CF9AE}" pid="18" name="MSIP_Label_c41170a0-14cf-43e3-b68d-678d5282cdcb_ActionId">
    <vt:lpwstr>3272d0fa-61fc-496d-8193-91be330b44dc</vt:lpwstr>
  </property>
  <property fmtid="{D5CDD505-2E9C-101B-9397-08002B2CF9AE}" pid="19" name="MSIP_Label_c41170a0-14cf-43e3-b68d-678d5282cdcb_ContentBits">
    <vt:lpwstr>0</vt:lpwstr>
  </property>
</Properties>
</file>